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showInkAnnotation="0" codeName="ЭтаКнига" defaultThemeVersion="124226"/>
  <bookViews>
    <workbookView xWindow="0" yWindow="0" windowWidth="17520" windowHeight="11385" tabRatio="949"/>
  </bookViews>
  <sheets>
    <sheet name="КЛАССИЧЕСКИЕ СПЛИТ-СИСТЕМЫ" sheetId="45" r:id="rId1"/>
    <sheet name="ИНВЕРТОРНЫЕ СПЛИТ-СИСТЕМЫ" sheetId="49" r:id="rId2"/>
    <sheet name="МОБИЛЬНЫЕ КОНДИЦИОНЕРЫ" sheetId="64" r:id="rId3"/>
    <sheet name="ПОЛУПРОМ on-off_NEW и Inverter" sheetId="62" r:id="rId4"/>
    <sheet name="ПОЛУПРОМ on-off_OLD" sheetId="63" r:id="rId5"/>
    <sheet name=" МУЛЬТИ СПЛИТ" sheetId="56" r:id="rId6"/>
    <sheet name="ВЕНТИЛЯЦИЯ" sheetId="60" r:id="rId7"/>
    <sheet name="ОСУШИТЕЛИ" sheetId="65" r:id="rId8"/>
  </sheets>
  <externalReferences>
    <externalReference r:id="rId9"/>
  </externalReferences>
  <definedNames>
    <definedName name="_xlnm.Print_Titles" localSheetId="5">' МУЛЬТИ СПЛИТ'!#REF!</definedName>
    <definedName name="_xlnm.Print_Titles" localSheetId="1">'ИНВЕРТОРНЫЕ СПЛИТ-СИСТЕМЫ'!$3:$4</definedName>
    <definedName name="_xlnm.Print_Titles" localSheetId="0">'КЛАССИЧЕСКИЕ СПЛИТ-СИСТЕМЫ'!$3:$4</definedName>
    <definedName name="_xlnm.Print_Titles" localSheetId="2">'МОБИЛЬНЫЕ КОНДИЦИОНЕРЫ'!$3:$4</definedName>
    <definedName name="_xlnm.Print_Titles" localSheetId="7">ОСУШИТЕЛИ!$3:$4</definedName>
    <definedName name="_xlnm.Print_Titles" localSheetId="3">'ПОЛУПРОМ on-off_NEW и Inverter'!$4:$5</definedName>
    <definedName name="_xlnm.Print_Titles" localSheetId="4">'ПОЛУПРОМ on-off_OLD'!$4:$5</definedName>
    <definedName name="_xlnm.Print_Area" localSheetId="5">' МУЛЬТИ СПЛИТ'!$A$1:$K$51</definedName>
    <definedName name="_xlnm.Print_Area" localSheetId="1">'ИНВЕРТОРНЫЕ СПЛИТ-СИСТЕМЫ'!$A$1:$L$64</definedName>
    <definedName name="_xlnm.Print_Area" localSheetId="0">'КЛАССИЧЕСКИЕ СПЛИТ-СИСТЕМЫ'!$A$1:$L$109</definedName>
    <definedName name="_xlnm.Print_Area" localSheetId="2">'МОБИЛЬНЫЕ КОНДИЦИОНЕРЫ'!$A$1:$L$67</definedName>
    <definedName name="_xlnm.Print_Area" localSheetId="7">ОСУШИТЕЛИ!$A$1:$L$29</definedName>
    <definedName name="_xlnm.Print_Area" localSheetId="3">'ПОЛУПРОМ on-off_NEW и Inverter'!$A$1:$K$146</definedName>
    <definedName name="_xlnm.Print_Area" localSheetId="4">'ПОЛУПРОМ on-off_OLD'!$A$1:$K$64</definedName>
    <definedName name="скидка_на_VRF_Приточные_установки" localSheetId="5">#REF!</definedName>
    <definedName name="скидка_на_VRF_Приточные_установки" localSheetId="1">#REF!</definedName>
    <definedName name="скидка_на_VRF_Приточные_установки" localSheetId="0">#REF!</definedName>
    <definedName name="скидка_на_VRF_Приточные_установки" localSheetId="2">#REF!</definedName>
    <definedName name="скидка_на_VRF_Приточные_установки" localSheetId="7">#REF!</definedName>
    <definedName name="скидка_на_VRF_Приточные_установки" localSheetId="3">#REF!</definedName>
    <definedName name="скидка_на_VRF_Приточные_установки" localSheetId="4">#REF!</definedName>
    <definedName name="скидка_на_VRF_Приточные_установки">#REF!</definedName>
  </definedNames>
  <calcPr calcId="125725"/>
  <extLst xmlns:x14="http://schemas.microsoft.com/office/spreadsheetml/2009/9/main">
    <ext uri="{79F54976-1DA5-4618-B147-4CDE4B953A38}">
      <x14:workbookPr defaultImageDpi="96" discardImageEditData="1"/>
    </ext>
  </extLst>
</workbook>
</file>

<file path=xl/calcChain.xml><?xml version="1.0" encoding="utf-8"?>
<calcChain xmlns="http://schemas.openxmlformats.org/spreadsheetml/2006/main">
  <c r="I38" i="64"/>
  <c r="I12"/>
</calcChain>
</file>

<file path=xl/sharedStrings.xml><?xml version="1.0" encoding="utf-8"?>
<sst xmlns="http://schemas.openxmlformats.org/spreadsheetml/2006/main" count="1809" uniqueCount="1085">
  <si>
    <t>Мощность, кВт</t>
  </si>
  <si>
    <t>Нетто</t>
  </si>
  <si>
    <t>Брутто</t>
  </si>
  <si>
    <t>Габариты блока (ДхВхГ), мм</t>
  </si>
  <si>
    <t>Уров. шума ДБ(A)</t>
  </si>
  <si>
    <t>охл.</t>
  </si>
  <si>
    <t>нагр.</t>
  </si>
  <si>
    <t>Вес нетто/ брутто, кг</t>
  </si>
  <si>
    <t>A/A</t>
  </si>
  <si>
    <t>Модель Внутр./наруж. блок</t>
  </si>
  <si>
    <t>Энергоэффективность класса А</t>
  </si>
  <si>
    <t>Рекомендованная розничная цена, руб</t>
  </si>
  <si>
    <t>РИЦ, руб</t>
  </si>
  <si>
    <t>Японские технологии TOSHIBA</t>
  </si>
  <si>
    <t>Скрытый дисплей</t>
  </si>
  <si>
    <t>Антикоррозийное покрытие теплообменников Blue Fin</t>
  </si>
  <si>
    <t xml:space="preserve">Двустороннее подключение дренажа
</t>
  </si>
  <si>
    <t xml:space="preserve">Класс энергоэф- фективности </t>
  </si>
  <si>
    <t>A/B</t>
  </si>
  <si>
    <t>A/C</t>
  </si>
  <si>
    <t>Инвертор</t>
  </si>
  <si>
    <t>Набор аксессуаров в комплекте</t>
  </si>
  <si>
    <t>Электронное управление</t>
  </si>
  <si>
    <t>3 режима работы – охлаждение, осушение и вентиляция</t>
  </si>
  <si>
    <t>770x555x300</t>
  </si>
  <si>
    <t>845x702x363</t>
  </si>
  <si>
    <t>A</t>
  </si>
  <si>
    <t>Высота всасывания</t>
  </si>
  <si>
    <t>Уровень шума</t>
  </si>
  <si>
    <t>Размер насоса</t>
  </si>
  <si>
    <t>Вес насоса</t>
  </si>
  <si>
    <t xml:space="preserve">Модель  </t>
  </si>
  <si>
    <t>Высота подъема</t>
  </si>
  <si>
    <t>10</t>
  </si>
  <si>
    <t>Энергосберегающий</t>
  </si>
  <si>
    <t>Тихий. Без вибраций</t>
  </si>
  <si>
    <t>Высокая производительность</t>
  </si>
  <si>
    <t>Дренажная помпа Red Split 24</t>
  </si>
  <si>
    <t>** зимний комплект устанавливается на внешний блок сплит-системы и поставляется как единая система</t>
  </si>
  <si>
    <t>в комплект входит: регулятор давления конденсации, нагреватель картера, нагреватель дренажа, нагреватель капиллярной трубки
 ** зимний комплект устанавливается на внешний блок сплит-системы и поставляется как единая система</t>
  </si>
  <si>
    <t>Фильтр Active Carbone</t>
  </si>
  <si>
    <t>Фильтр Silver Ion</t>
  </si>
  <si>
    <t>715x285x194</t>
  </si>
  <si>
    <t>26/32/36</t>
  </si>
  <si>
    <t>26/34/40</t>
  </si>
  <si>
    <t>805x285x194</t>
  </si>
  <si>
    <t>957x302x213</t>
  </si>
  <si>
    <t>1040x327x220</t>
  </si>
  <si>
    <t>Эргономичный пульт ДУ нового поколения</t>
  </si>
  <si>
    <t>Защитная накладка на вентили</t>
  </si>
  <si>
    <t>722x290x187</t>
  </si>
  <si>
    <t>802x297x189</t>
  </si>
  <si>
    <t>965x319x215</t>
  </si>
  <si>
    <t>1080x335x226</t>
  </si>
  <si>
    <t>25/31/35</t>
  </si>
  <si>
    <t>845x363x702</t>
  </si>
  <si>
    <t>1040x220x327</t>
  </si>
  <si>
    <t>800x333x554</t>
  </si>
  <si>
    <t>A++/A+</t>
  </si>
  <si>
    <t>21/22/32/38</t>
  </si>
  <si>
    <t>21/27/33/42</t>
  </si>
  <si>
    <t xml:space="preserve">TRIUMPH </t>
  </si>
  <si>
    <t>PRESTIGIO</t>
  </si>
  <si>
    <t>TRIUMPH Inverter</t>
  </si>
  <si>
    <t>Вес нетто. Внутр./внеш.</t>
  </si>
  <si>
    <t>Внутренний</t>
  </si>
  <si>
    <t>Внешний</t>
  </si>
  <si>
    <t>RC-P61HN</t>
  </si>
  <si>
    <t>RC-P77HN</t>
  </si>
  <si>
    <t>RCI-T26HN</t>
  </si>
  <si>
    <t>RCI-T30HN</t>
  </si>
  <si>
    <t>RCI-T60HN</t>
  </si>
  <si>
    <t>RCI-T78HN</t>
  </si>
  <si>
    <t>8,2/29,1</t>
  </si>
  <si>
    <t>10,8/35,1</t>
  </si>
  <si>
    <t>Встроенный дренажный насос</t>
  </si>
  <si>
    <t>Флокированное покрытие жалюзи исключает образование на них конденсата</t>
  </si>
  <si>
    <t>ИК–пульт в комплекте, Опциональное подключение проводного пульта управления</t>
  </si>
  <si>
    <t>Зимний комплект в стандартной комплектации (до -15 °С)</t>
  </si>
  <si>
    <t>Универсальный внешний блок для всех серий</t>
  </si>
  <si>
    <t>Авторестарт</t>
  </si>
  <si>
    <t>32/41</t>
  </si>
  <si>
    <t>B/C</t>
  </si>
  <si>
    <t>615х615х263</t>
  </si>
  <si>
    <t>17,5/21,5</t>
  </si>
  <si>
    <t>18/22</t>
  </si>
  <si>
    <t>36/45</t>
  </si>
  <si>
    <t>835х835х250</t>
  </si>
  <si>
    <t>24/27,5</t>
  </si>
  <si>
    <t>39/48</t>
  </si>
  <si>
    <t>C/C</t>
  </si>
  <si>
    <t>41/50</t>
  </si>
  <si>
    <t>C/D</t>
  </si>
  <si>
    <t>835х835х290</t>
  </si>
  <si>
    <t>26,5/30,5</t>
  </si>
  <si>
    <t>B/D</t>
  </si>
  <si>
    <t>Высокий напор внутреннего блока (до 160Па)</t>
  </si>
  <si>
    <t>Возможность забора воздуха как сзади, так и снизу, возможность подмеса свежего воздуха</t>
  </si>
  <si>
    <t>Фильтр в комплекте</t>
  </si>
  <si>
    <t>Проводной пульт в комплекте, Опциональное подключение ИК-пульта управления</t>
  </si>
  <si>
    <t>Высота блока 290 мм для всех модификаций</t>
  </si>
  <si>
    <t>34/44</t>
  </si>
  <si>
    <t>890x785x290</t>
  </si>
  <si>
    <t>34/40</t>
  </si>
  <si>
    <t>38/47</t>
  </si>
  <si>
    <t>36/42</t>
  </si>
  <si>
    <t>44/53</t>
  </si>
  <si>
    <t>1250x785x290</t>
  </si>
  <si>
    <t>52/59</t>
  </si>
  <si>
    <t>Автоматическое управление вертикальными и горизонтальными жалюзи</t>
  </si>
  <si>
    <t>Низкий уровень шума внутреннего блока</t>
  </si>
  <si>
    <t>34/43</t>
  </si>
  <si>
    <t>929x660x205</t>
  </si>
  <si>
    <t>25/28</t>
  </si>
  <si>
    <t>38/46</t>
  </si>
  <si>
    <t>1280x660x205</t>
  </si>
  <si>
    <t>32/37</t>
  </si>
  <si>
    <t>33/40</t>
  </si>
  <si>
    <t>42/51</t>
  </si>
  <si>
    <t>1631x660x205</t>
  </si>
  <si>
    <t>44/52</t>
  </si>
  <si>
    <t>Подключение до 5 внутренних блоков</t>
  </si>
  <si>
    <t>Низкий уровень шума</t>
  </si>
  <si>
    <t>4 скорости вентилятора – низкая, средняя высокая средняя, высокая</t>
  </si>
  <si>
    <t>2RFM-14HN/OUT</t>
  </si>
  <si>
    <t>2RFM-18HN/OUT</t>
  </si>
  <si>
    <t>3RFM-21HN/OUT</t>
  </si>
  <si>
    <t>4RFM-28HN/OUT</t>
  </si>
  <si>
    <t>4RFM-36HN/OUT</t>
  </si>
  <si>
    <t>5RFM-42HN/OUT</t>
  </si>
  <si>
    <t>RCI-TM09HN</t>
  </si>
  <si>
    <t>RCI-TM12HN</t>
  </si>
  <si>
    <t>RCI-TM18HN</t>
  </si>
  <si>
    <t>3 дизайна настенных внутренних блоков</t>
  </si>
  <si>
    <t>946x410x810</t>
  </si>
  <si>
    <t>31,5/34,5</t>
  </si>
  <si>
    <t>67,6/73,4</t>
  </si>
  <si>
    <t>RCI-P41HN</t>
  </si>
  <si>
    <t>RCI-P61HN</t>
  </si>
  <si>
    <t>RCI-P81HN</t>
  </si>
  <si>
    <t>Индикация утечки хладагента</t>
  </si>
  <si>
    <t>22/32/38</t>
  </si>
  <si>
    <t>27/33/42</t>
  </si>
  <si>
    <t>681x434x285</t>
  </si>
  <si>
    <t>LED-дисплей</t>
  </si>
  <si>
    <t>26/30/40/46</t>
  </si>
  <si>
    <t>722×290×187</t>
  </si>
  <si>
    <t>802×297×189</t>
  </si>
  <si>
    <t>965×319×215</t>
  </si>
  <si>
    <t>1080×335×226</t>
  </si>
  <si>
    <t>800×554×333</t>
  </si>
  <si>
    <t>845×702×363</t>
  </si>
  <si>
    <t>Комплект зимнего регулирования РДК 9,6 для сплит-систем RC-T, RC-P с установкой**</t>
  </si>
  <si>
    <r>
      <t xml:space="preserve">Фильтр Silver Ion </t>
    </r>
    <r>
      <rPr>
        <b/>
        <sz val="8"/>
        <rFont val="Calibri"/>
        <family val="2"/>
        <charset val="204"/>
      </rPr>
      <t>(модели 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</si>
  <si>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25,30,39)</t>
    </r>
  </si>
  <si>
    <r>
      <t xml:space="preserve">Фильтр Silver Ion  </t>
    </r>
    <r>
      <rPr>
        <b/>
        <sz val="8"/>
        <rFont val="Calibri"/>
        <family val="2"/>
        <charset val="204"/>
      </rPr>
      <t>(модели 25,30,40)</t>
    </r>
  </si>
  <si>
    <r>
      <t xml:space="preserve">Фильтр Active Carbone  </t>
    </r>
    <r>
      <rPr>
        <b/>
        <sz val="8"/>
        <rFont val="Calibri"/>
        <family val="2"/>
        <charset val="204"/>
      </rPr>
      <t>(модели 25,30,40)</t>
    </r>
  </si>
  <si>
    <t>Возможность подключения модуля WI-FI</t>
  </si>
  <si>
    <t>Двустороннее подключение дренажа</t>
  </si>
  <si>
    <t>Антикоррозийное покрытие теплообменников Golden Fin</t>
  </si>
  <si>
    <t>RC-TW60HN</t>
  </si>
  <si>
    <t xml:space="preserve">GLORIA </t>
  </si>
  <si>
    <t>5 скоростей вентилятора внутреннего блока</t>
  </si>
  <si>
    <t>Дополнительная шумоизоляция компрессора</t>
  </si>
  <si>
    <t>Функция IFEEL</t>
  </si>
  <si>
    <t>Увеличена длина трассы (до 50 м)</t>
  </si>
  <si>
    <t>Режим iFEEL</t>
  </si>
  <si>
    <t>Режим SLEEP, TURBO, функция TIMER</t>
  </si>
  <si>
    <t>ИК пульт в комплекте</t>
  </si>
  <si>
    <r>
      <t xml:space="preserve">4 Режима работы </t>
    </r>
    <r>
      <rPr>
        <sz val="8"/>
        <color indexed="63"/>
        <rFont val="Verdana"/>
        <family val="2"/>
        <charset val="204"/>
      </rPr>
      <t>- охлаждение, обогрев ,вентиляция и осушение</t>
    </r>
  </si>
  <si>
    <t>Авторестрат</t>
  </si>
  <si>
    <t>RC-AT48HN</t>
  </si>
  <si>
    <t>580x1925x400</t>
  </si>
  <si>
    <t>54/62</t>
  </si>
  <si>
    <t>940×340×1320</t>
  </si>
  <si>
    <t>101/</t>
  </si>
  <si>
    <t>RC-AT60HN</t>
  </si>
  <si>
    <t>102/</t>
  </si>
  <si>
    <t>RC-G25HN</t>
  </si>
  <si>
    <t>RC-G30HN</t>
  </si>
  <si>
    <t>RC-G39HN</t>
  </si>
  <si>
    <t>RC-G60HN</t>
  </si>
  <si>
    <t>RC-G76HN</t>
  </si>
  <si>
    <t>19/22/25/28/31</t>
  </si>
  <si>
    <t>20/23/26/28/31</t>
  </si>
  <si>
    <t>20/23/26/29/32</t>
  </si>
  <si>
    <t>6 / 20</t>
  </si>
  <si>
    <t>665×420×280</t>
  </si>
  <si>
    <t>800×545×315</t>
  </si>
  <si>
    <t>900x700x350</t>
  </si>
  <si>
    <t>730x545x285</t>
  </si>
  <si>
    <t>800x545x315</t>
  </si>
  <si>
    <t>36,0/39,0</t>
  </si>
  <si>
    <t>47,0/50,2</t>
  </si>
  <si>
    <t>70,0/75,0</t>
  </si>
  <si>
    <t>76,0/81,0</t>
  </si>
  <si>
    <t>A++ **</t>
  </si>
  <si>
    <t>Сезонная Энергоэффективность класса А++</t>
  </si>
  <si>
    <t>ОПЦИИ</t>
  </si>
  <si>
    <t>В комплект входит: 
˃ регулятор давления конденсации;
˃ нагреватель картера;
˃ нагреватель дренажа;
˃ нагреватель капиллярной трубки.</t>
  </si>
  <si>
    <t>* Денежные расчеты между продавцом и покупателем осуществляются по курсу ЦБ.</t>
  </si>
  <si>
    <t>** Зависит от комбинации внутренних блоков и может быть ниже А++ класса.</t>
  </si>
  <si>
    <t xml:space="preserve">2 скорости вентилятора – высокая и низкая </t>
  </si>
  <si>
    <t xml:space="preserve">Озонобезопасный хладагент R410A
</t>
  </si>
  <si>
    <t>Ультракомпактный размер</t>
  </si>
  <si>
    <t>Шумоизоляция компрессора</t>
  </si>
  <si>
    <r>
      <t xml:space="preserve">Фильтр Active Carbone </t>
    </r>
    <r>
      <rPr>
        <sz val="10"/>
        <rFont val="Calibri"/>
        <family val="2"/>
        <charset val="204"/>
      </rPr>
      <t>(модели 25/30/39)</t>
    </r>
  </si>
  <si>
    <r>
      <t>Фильтр Silver Ion</t>
    </r>
    <r>
      <rPr>
        <b/>
        <sz val="1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(модели 25/30/39)</t>
    </r>
  </si>
  <si>
    <r>
      <t xml:space="preserve">Функция 3D air </t>
    </r>
    <r>
      <rPr>
        <sz val="10"/>
        <rFont val="Calibri"/>
        <family val="2"/>
        <charset val="204"/>
      </rPr>
      <t xml:space="preserve"> (модели 25/30/39)</t>
    </r>
  </si>
  <si>
    <t>РУСИФИЦИРОВАННЫЙ 
ПУЛЬТ ДУ</t>
  </si>
  <si>
    <t>Работа на охлаждение до -40С при установке зимнего комплекта (опция)</t>
  </si>
  <si>
    <t>Мгновенное охлаждение благодаря увеличенному расходу воздуха внутреннего блока и уникальной аэродинамике воздушного потока</t>
  </si>
  <si>
    <t>RCI-P32HN</t>
  </si>
  <si>
    <t xml:space="preserve">Стабильная работа до -15 </t>
  </si>
  <si>
    <t>на охлаждение и обогрев</t>
  </si>
  <si>
    <t>ПРИТОЧНО-ОЧИСТИТЕЛЬНЫЙ КОМПЛЕКС BREZZA</t>
  </si>
  <si>
    <t>Модель</t>
  </si>
  <si>
    <t>Расход воздуха*, м³/ч</t>
  </si>
  <si>
    <t>Уровень звукового давления*, дБ(A)</t>
  </si>
  <si>
    <t>Макс. потребляемая мощность, Вт</t>
  </si>
  <si>
    <t>Рабочий ток, А</t>
  </si>
  <si>
    <t>Габариты (ВхШхГ), мм</t>
  </si>
  <si>
    <t>Вес нетто, кг.</t>
  </si>
  <si>
    <t>BREZZA</t>
  </si>
  <si>
    <t>Уникальная 5-ступенчатая система очистки:</t>
  </si>
  <si>
    <t>5 режимов работы:</t>
  </si>
  <si>
    <t>- предварительный сетчатый фильтр</t>
  </si>
  <si>
    <t>- режим приточной вентиляции</t>
  </si>
  <si>
    <t>- фильтр механической очистки F7</t>
  </si>
  <si>
    <t>- режим рециркуляции</t>
  </si>
  <si>
    <t>- фильтр механической очистки H12 (медицинский класс фильтрации)</t>
  </si>
  <si>
    <t>- ночной режим</t>
  </si>
  <si>
    <t>- интеллектуальный режим (контроль температуры и концентрации РМ2.5)</t>
  </si>
  <si>
    <t>- угольный фильтр (очистка от запахов)</t>
  </si>
  <si>
    <t>- ионизатор</t>
  </si>
  <si>
    <t>- режим ECO</t>
  </si>
  <si>
    <t>Производительность 150 м³/ч - для помещений до 75 м²</t>
  </si>
  <si>
    <t>Низкий уровень шума от 20 дБ(А)</t>
  </si>
  <si>
    <t>6 скоростей вентилятора</t>
  </si>
  <si>
    <t>Информативный пульт ДУ в комплекте</t>
  </si>
  <si>
    <t>Бесшумный DC-электродвигатель</t>
  </si>
  <si>
    <r>
      <t xml:space="preserve">Нагрев воздуха в зимний период </t>
    </r>
    <r>
      <rPr>
        <b/>
        <sz val="11"/>
        <color indexed="10"/>
        <rFont val="Calibri"/>
        <family val="2"/>
        <charset val="204"/>
      </rPr>
      <t>(с опцией EH-1000)</t>
    </r>
  </si>
  <si>
    <t>Эксклюзивный "SLIM" дизайн</t>
  </si>
  <si>
    <t>Простой монтаж даже на чистовую отделку</t>
  </si>
  <si>
    <t>RCB 150</t>
  </si>
  <si>
    <t>30 / 50 / 70 / 90 / 110 / 150</t>
  </si>
  <si>
    <t>20 / 24 / 29 / 31 / 35 / 38</t>
  </si>
  <si>
    <t>0,24</t>
  </si>
  <si>
    <t>620х400х135</t>
  </si>
  <si>
    <t>EH-1000</t>
  </si>
  <si>
    <r>
      <t xml:space="preserve">электрический нагреватель для RCB 150
</t>
    </r>
    <r>
      <rPr>
        <b/>
        <sz val="12"/>
        <color indexed="8"/>
        <rFont val="Calibri"/>
        <family val="2"/>
        <charset val="204"/>
      </rPr>
      <t>(обязательная опция при наружной температуре ниже 0 °С)</t>
    </r>
  </si>
  <si>
    <t>4,6</t>
  </si>
  <si>
    <t>32х360х74</t>
  </si>
  <si>
    <t>Сменные фильтры для RCB 150</t>
  </si>
  <si>
    <t>Описание</t>
  </si>
  <si>
    <t>Средний срок службы**, месяцы</t>
  </si>
  <si>
    <t>RCB 150 F7</t>
  </si>
  <si>
    <t>Сменная фильтрующая вставка RCB 150 F7 (класс очистки F7)</t>
  </si>
  <si>
    <t>6-12</t>
  </si>
  <si>
    <t>30х355х100</t>
  </si>
  <si>
    <t>0,07</t>
  </si>
  <si>
    <t>RCB 150 Н12 + carbon</t>
  </si>
  <si>
    <t>Сменная фильтрующая вставка Н12 + carbon (класс очистки Н12 + угольный фильтр)</t>
  </si>
  <si>
    <t>12-24</t>
  </si>
  <si>
    <t>50х356х100</t>
  </si>
  <si>
    <t>0,26</t>
  </si>
  <si>
    <t>Вес нетто, кг</t>
  </si>
  <si>
    <t>SOL</t>
  </si>
  <si>
    <t>RD-S16-E</t>
  </si>
  <si>
    <t>500×276×235</t>
  </si>
  <si>
    <t>RD-S20-E</t>
  </si>
  <si>
    <t>RD-S30-E</t>
  </si>
  <si>
    <t>RD-S40-E</t>
  </si>
  <si>
    <t>RIVIERA</t>
  </si>
  <si>
    <t>890х255х750</t>
  </si>
  <si>
    <t>40</t>
  </si>
  <si>
    <t>50</t>
  </si>
  <si>
    <t>1120х315х900</t>
  </si>
  <si>
    <t>70</t>
  </si>
  <si>
    <t>79</t>
  </si>
  <si>
    <t>Расход воздуха (макс.)*, м³/ч</t>
  </si>
  <si>
    <t>Уровень звукового давления (мин./макс.)*, дБ(A)</t>
  </si>
  <si>
    <t>Габариты (ДхШхВ), мм</t>
  </si>
  <si>
    <t>Возможность подключения внешних опциональных элементов:</t>
  </si>
  <si>
    <t xml:space="preserve">Низкий уровень шума </t>
  </si>
  <si>
    <t>- воздушные клапаны с приводами</t>
  </si>
  <si>
    <t>Компактные габариты</t>
  </si>
  <si>
    <t>- предварительные электрические нагреватели</t>
  </si>
  <si>
    <t>Полная адаптация к российским климатическим условиям</t>
  </si>
  <si>
    <t>- датчики влажности и концентрации СО₂</t>
  </si>
  <si>
    <t>Пульт управления с экраном SMART COMFORT с сенсорным экраном</t>
  </si>
  <si>
    <t>Встроенный интерфейс RS485, интеграция в BMS</t>
  </si>
  <si>
    <t>Опциональные датчики для RCS</t>
  </si>
  <si>
    <t xml:space="preserve">Высокая точность измерений благодаря японским чувствительным элементам
</t>
  </si>
  <si>
    <t>Интеллектуальное управление производительностью</t>
  </si>
  <si>
    <t>Описание алгоритма работы</t>
  </si>
  <si>
    <t>Точность измерений</t>
  </si>
  <si>
    <t>Диапазон измерений</t>
  </si>
  <si>
    <t>Датчик влажности для RCS</t>
  </si>
  <si>
    <t>При превышении заданного пользователем порогового значения влажности или уровня CO₂, установка SOFFIO 2.0 включает режим повышенной производительности до улучшения параметров воздуха.</t>
  </si>
  <si>
    <t>±2%</t>
  </si>
  <si>
    <t>5-99%</t>
  </si>
  <si>
    <t>Датчик CO2 для RCS</t>
  </si>
  <si>
    <t>400-2000 ppm</t>
  </si>
  <si>
    <t>Сменный фильтр класса G4 для RCS 350 2.0. Требуется 2 фильтра на 1 установку</t>
  </si>
  <si>
    <t>Сменный фильтр класса G4 для RCS 500 2.0. Требуется 2 фильтра на 1 установку</t>
  </si>
  <si>
    <t>Сменный фильтр класса G4 для RCS 650 2.0. Требуется 2 фильтра на 1 установку</t>
  </si>
  <si>
    <t>Сменный фильтр класса G4 для RCS 950 2.0. Требуется 2 фильтра на 1 установку</t>
  </si>
  <si>
    <t>Сменный фильтр класса G4 для RCS 1350 2.0. Требуется 2 фильтра на 1 установку</t>
  </si>
  <si>
    <t>Сменный фильтр класса G4 для RCS 1500 2.0. Требуется 2 фильтра на 1 установку</t>
  </si>
  <si>
    <t>* расход воздуха и уровень звукового давления прибора зависит от условий эксплуатации.</t>
  </si>
  <si>
    <t>** интенсивность загрязнения фильтров может изменяться в зависимости от условий эксплуатации и от экологической обстановки. Рекомендуется проводить регулярный визуальный осмотр.</t>
  </si>
  <si>
    <t>DAR 060</t>
  </si>
  <si>
    <t>DAR 100</t>
  </si>
  <si>
    <t>DAR 144</t>
  </si>
  <si>
    <t>DAR 204</t>
  </si>
  <si>
    <r>
      <t xml:space="preserve">Работа на охлаждение до </t>
    </r>
    <r>
      <rPr>
        <b/>
        <sz val="14"/>
        <color indexed="10"/>
        <rFont val="Symbol"/>
        <family val="1"/>
        <charset val="2"/>
      </rPr>
      <t>-</t>
    </r>
    <r>
      <rPr>
        <b/>
        <sz val="14"/>
        <color indexed="10"/>
        <rFont val="Calibri"/>
        <family val="2"/>
        <charset val="204"/>
      </rPr>
      <t>40С при установке зимнего комплекта (опция)</t>
    </r>
  </si>
  <si>
    <t>Встроенный Wi-Fi модуль</t>
  </si>
  <si>
    <t>Матовая поверхность внутреннего блока</t>
  </si>
  <si>
    <t>RCI-SA30HN</t>
  </si>
  <si>
    <t>RCI-SA40HN</t>
  </si>
  <si>
    <t>Функция 3D AUTO AIR</t>
  </si>
  <si>
    <r>
      <t xml:space="preserve">Функция 3D AUTO AIR </t>
    </r>
    <r>
      <rPr>
        <b/>
        <sz val="8"/>
        <rFont val="Calibri"/>
        <family val="2"/>
        <charset val="204"/>
      </rPr>
      <t>(модели 32,41)</t>
    </r>
  </si>
  <si>
    <t>4-скоростной вентилятор</t>
  </si>
  <si>
    <t>Хладагент нового поколения R32</t>
  </si>
  <si>
    <t>3,05 (0,85-3,75)</t>
  </si>
  <si>
    <t>3,75 (0,91-4,50)</t>
  </si>
  <si>
    <t>19/28/34/39</t>
  </si>
  <si>
    <t>3,05 (0,85–3,85)</t>
  </si>
  <si>
    <t>3,85 (0,94–4,52)</t>
  </si>
  <si>
    <t>792x292x201</t>
  </si>
  <si>
    <t>720×540×260</t>
  </si>
  <si>
    <t>7,5/26</t>
  </si>
  <si>
    <t>8/26</t>
  </si>
  <si>
    <t>Работа до - 20°C</t>
  </si>
  <si>
    <t xml:space="preserve">Фильтр Active Carbone
Фильтр Silver Ion
Подготовлен для подключения модуля WI-FI 
Функция I FEEL
</t>
  </si>
  <si>
    <t xml:space="preserve">Фильтр Active Carbone
Фильтр Silver Ion
Подготовлен для подключения модуля WI-FI (модели 32,41) 
Функция I FEEL
3D AUTO AIR (модели 32,41) 
</t>
  </si>
  <si>
    <t>RCI-CM12</t>
  </si>
  <si>
    <t>RCI-CM18</t>
  </si>
  <si>
    <t>RCI-DM09</t>
  </si>
  <si>
    <t>RCI-DM12</t>
  </si>
  <si>
    <t>34/37/41</t>
  </si>
  <si>
    <t>41/42/44</t>
  </si>
  <si>
    <t xml:space="preserve">Компактные размеры 647х647 мм
Встроенный дренажный насос
Стабильная работа до -15 на охлаждение и обогрев
</t>
  </si>
  <si>
    <t xml:space="preserve">Ультратонкий 200 мм
Стабильная работа до -15 на охлаждение и обогрев
</t>
  </si>
  <si>
    <t>35/38/42</t>
  </si>
  <si>
    <t>27,5/34,5/40</t>
  </si>
  <si>
    <t>700x450x200</t>
  </si>
  <si>
    <t>570x570x260</t>
  </si>
  <si>
    <t>16,2/21,4</t>
  </si>
  <si>
    <r>
      <t xml:space="preserve">Генератор Cold Plasma </t>
    </r>
    <r>
      <rPr>
        <b/>
        <u/>
        <sz val="8"/>
        <rFont val="Calibri"/>
        <family val="2"/>
        <charset val="204"/>
      </rPr>
      <t>( модели 32 и 41)</t>
    </r>
  </si>
  <si>
    <r>
      <t xml:space="preserve">Фильтр Active Carbone </t>
    </r>
    <r>
      <rPr>
        <b/>
        <sz val="8"/>
        <rFont val="Calibri"/>
        <family val="2"/>
        <charset val="204"/>
      </rPr>
      <t>( модели 32 и 41)</t>
    </r>
  </si>
  <si>
    <r>
      <t xml:space="preserve">Фильтр Silver Ion </t>
    </r>
    <r>
      <rPr>
        <b/>
        <sz val="8"/>
        <rFont val="Calibri"/>
        <family val="2"/>
        <charset val="204"/>
      </rPr>
      <t>( модели 32 и 41)</t>
    </r>
  </si>
  <si>
    <r>
      <t xml:space="preserve">Подготовлен для подключения модуля WI-FI </t>
    </r>
    <r>
      <rPr>
        <b/>
        <sz val="8"/>
        <rFont val="Calibri"/>
        <family val="2"/>
        <charset val="204"/>
      </rPr>
      <t>( модели 32 и 41)</t>
    </r>
  </si>
  <si>
    <t>Функция I FEEL</t>
  </si>
  <si>
    <t xml:space="preserve">Внутренние блоки 
PRESTIGIO </t>
  </si>
  <si>
    <t>8,8/31,2</t>
  </si>
  <si>
    <t>11,6/37,7</t>
  </si>
  <si>
    <t>SPARTA DC EU Inverter</t>
  </si>
  <si>
    <t>CO-E 12HNR/OUT</t>
  </si>
  <si>
    <t>CO-E 18HNR/OUT</t>
  </si>
  <si>
    <t>CO-E 24HNR/OUT</t>
  </si>
  <si>
    <t>CO-E 36HNR/OUT</t>
  </si>
  <si>
    <t>CO-E 48HNR/OUT</t>
  </si>
  <si>
    <t>CO-E 60HNR/OUT</t>
  </si>
  <si>
    <t>CO-D 18HNR</t>
  </si>
  <si>
    <t>CO-D 24HNR</t>
  </si>
  <si>
    <t>CO-D 36HNR</t>
  </si>
  <si>
    <t>CO-D 48HNR</t>
  </si>
  <si>
    <t>CO-D 60HNR</t>
  </si>
  <si>
    <t>CO-F 18HNR</t>
  </si>
  <si>
    <t>CO-F 24HNR</t>
  </si>
  <si>
    <t>CO-F 36HNR</t>
  </si>
  <si>
    <t>CO-F 48HNR</t>
  </si>
  <si>
    <t>CO-F 60HNR</t>
  </si>
  <si>
    <t>22/33/37</t>
  </si>
  <si>
    <t>WI-FI модуль OSK102 ROYAL Clima (комплект) для полупромышленных сплит-систем (кроме систем колонного типа)
НС-1154125</t>
  </si>
  <si>
    <t>ПРИТОЧНО-ВЫТЯЖНЫЕ УСТАНОВКИ SOFFIO Uno</t>
  </si>
  <si>
    <t>- датчик концентрации СО₂</t>
  </si>
  <si>
    <t>Полнофункциональный кнопочный пульт управления</t>
  </si>
  <si>
    <t>Уникальный мембранный рекуператор с КПД до 89%</t>
  </si>
  <si>
    <t>SOFFIO Uno</t>
  </si>
  <si>
    <t>RCS-350-U</t>
  </si>
  <si>
    <t>RCS-500-U</t>
  </si>
  <si>
    <t>RCS-650-U</t>
  </si>
  <si>
    <t>RCS-800-U</t>
  </si>
  <si>
    <t>RCS-1250-U</t>
  </si>
  <si>
    <t>RCS-1800-U</t>
  </si>
  <si>
    <t>25/31,5</t>
  </si>
  <si>
    <t>27/34,5</t>
  </si>
  <si>
    <t>31/37,5</t>
  </si>
  <si>
    <t>29/39</t>
  </si>
  <si>
    <t>34/42</t>
  </si>
  <si>
    <t>38/43</t>
  </si>
  <si>
    <t>666х580х264</t>
  </si>
  <si>
    <t>744х599х270</t>
  </si>
  <si>
    <t>744х804х270</t>
  </si>
  <si>
    <t>824х904х270</t>
  </si>
  <si>
    <t>1116х1134х388</t>
  </si>
  <si>
    <t>1129х1216х388</t>
  </si>
  <si>
    <t>23</t>
  </si>
  <si>
    <t>25</t>
  </si>
  <si>
    <t>36</t>
  </si>
  <si>
    <t>31</t>
  </si>
  <si>
    <t>ПРИТОЧНО-ВЫТЯЖНЫЕ УСТАНОВКИ SOFFIO Primo</t>
  </si>
  <si>
    <t>RCS-250-P</t>
  </si>
  <si>
    <t>RCS-350-P</t>
  </si>
  <si>
    <t>RCS-500-P</t>
  </si>
  <si>
    <t>RCS-650-P</t>
  </si>
  <si>
    <t>Уникальный мембранный рекуператор с КПД до 92%</t>
  </si>
  <si>
    <t>Энергоэффективные DC-двигатели</t>
  </si>
  <si>
    <t>Уровень звукового давления (макс.)*, дБ(A)</t>
  </si>
  <si>
    <t>до 31,5</t>
  </si>
  <si>
    <t>до 34,5</t>
  </si>
  <si>
    <t>до 37,5</t>
  </si>
  <si>
    <t>до 39</t>
  </si>
  <si>
    <t>SOFFIO Primo</t>
  </si>
  <si>
    <t>736х580х264</t>
  </si>
  <si>
    <t>814х599х270</t>
  </si>
  <si>
    <t>814х804х270</t>
  </si>
  <si>
    <t>894х904х270</t>
  </si>
  <si>
    <t>27</t>
  </si>
  <si>
    <t>33</t>
  </si>
  <si>
    <t>38</t>
  </si>
  <si>
    <r>
      <t>Воздушные фильтры для RCS</t>
    </r>
    <r>
      <rPr>
        <b/>
        <sz val="14"/>
        <color rgb="FFFF0000"/>
        <rFont val="Calibri"/>
        <family val="2"/>
        <charset val="204"/>
      </rPr>
      <t xml:space="preserve"> (ТОЛЬКО ДЛЯ СЕРИИ 2.0)</t>
    </r>
  </si>
  <si>
    <t>3,60(1,35-4,40)</t>
  </si>
  <si>
    <t>5,00(1,53-5,60)</t>
  </si>
  <si>
    <t>7,00(2,16-8,20)</t>
  </si>
  <si>
    <t>10,55(2,9-13)</t>
  </si>
  <si>
    <t>14,00(4,76-16,50)</t>
  </si>
  <si>
    <t>16,00(4,76-17,5)</t>
  </si>
  <si>
    <t>4.20(1.24-5.30)</t>
  </si>
  <si>
    <t>5.60(1.40-6.20)</t>
  </si>
  <si>
    <t>8.00(1.98-9.30)</t>
  </si>
  <si>
    <t>11.15(2.6-13.5)</t>
  </si>
  <si>
    <t>16.00(4.78-16.15)</t>
  </si>
  <si>
    <t>17.00(4.78-18.50)</t>
  </si>
  <si>
    <t>970x805x395</t>
  </si>
  <si>
    <t>940x1325x370</t>
  </si>
  <si>
    <t>35/38</t>
  </si>
  <si>
    <t>37/40</t>
  </si>
  <si>
    <t>51/55</t>
  </si>
  <si>
    <t>72/76</t>
  </si>
  <si>
    <t>92/102</t>
  </si>
  <si>
    <t>45/36</t>
  </si>
  <si>
    <t>47/38</t>
  </si>
  <si>
    <t>51/45</t>
  </si>
  <si>
    <t>52/48</t>
  </si>
  <si>
    <t>Новый дизайн декоративной панели с круговым потоком воздуха</t>
  </si>
  <si>
    <t>Встроенный дренажный насос (1200мм)</t>
  </si>
  <si>
    <t>Подмес свежего воздуха</t>
  </si>
  <si>
    <t>Удобный доступ к электрической панели</t>
  </si>
  <si>
    <t>570×570×260</t>
  </si>
  <si>
    <t>835×835×250</t>
  </si>
  <si>
    <t>835×835×290</t>
  </si>
  <si>
    <t>17/20</t>
  </si>
  <si>
    <t>31/35</t>
  </si>
  <si>
    <t>Возможность подключения центрального пульта управления</t>
  </si>
  <si>
    <t>Высота блока 245 мм для всех модификаций</t>
  </si>
  <si>
    <t>Возможность подключения дренажа как справа так и слева</t>
  </si>
  <si>
    <t xml:space="preserve">CO-D 18HNI </t>
  </si>
  <si>
    <t>CO-D 24HNI</t>
  </si>
  <si>
    <t xml:space="preserve">CO-D 36HNI </t>
  </si>
  <si>
    <t xml:space="preserve">CO-D 48HNI </t>
  </si>
  <si>
    <t xml:space="preserve">CO-D 60HNI </t>
  </si>
  <si>
    <t>5.00(1.53-5.60)</t>
  </si>
  <si>
    <t>7.00(2.16-8.20)</t>
  </si>
  <si>
    <t>10.55(2.9-13)</t>
  </si>
  <si>
    <t>14.0(4.76-16.50)</t>
  </si>
  <si>
    <t>16.00(4.76-17.5)</t>
  </si>
  <si>
    <t>5.60（1.40-6.20）</t>
  </si>
  <si>
    <t>11.15（2.6-13.5)</t>
  </si>
  <si>
    <t>43/40</t>
  </si>
  <si>
    <t>44/39</t>
  </si>
  <si>
    <t>52/47</t>
  </si>
  <si>
    <t>1000x700x245</t>
  </si>
  <si>
    <t>1000×700×245</t>
  </si>
  <si>
    <t>1400×700×245</t>
  </si>
  <si>
    <t>31/37</t>
  </si>
  <si>
    <t>32/38</t>
  </si>
  <si>
    <t>42/48</t>
  </si>
  <si>
    <t>Узкий внутренний блок. (Глубина всего 205мм)</t>
  </si>
  <si>
    <t>Универсальная установка как в горизонтальном, так и в вертикальном положении</t>
  </si>
  <si>
    <t>10.55（2.9-13）</t>
  </si>
  <si>
    <t>14.00(4.76-16.50)</t>
  </si>
  <si>
    <t>11.15（2.6-13.5）</t>
  </si>
  <si>
    <t>45/40/34</t>
  </si>
  <si>
    <t>53/50/47</t>
  </si>
  <si>
    <t>53/51/49</t>
  </si>
  <si>
    <t xml:space="preserve">Тихая работа </t>
  </si>
  <si>
    <t>Простой доступ к фильтру внутреннего блока</t>
  </si>
  <si>
    <t>929×660×205</t>
  </si>
  <si>
    <t>1631×660×205</t>
  </si>
  <si>
    <t>CO-E 12HNI/OUT</t>
  </si>
  <si>
    <t>CO-E 18HNI/OUT</t>
  </si>
  <si>
    <t>CO-E 24HNI/OUT</t>
  </si>
  <si>
    <t>CO-E 36HNI/OUT</t>
  </si>
  <si>
    <t>CO-E 48HNI/OUT</t>
  </si>
  <si>
    <t>CO-E 60HNI/OUT</t>
  </si>
  <si>
    <t>44/50</t>
  </si>
  <si>
    <t>CO-F 18HNI</t>
  </si>
  <si>
    <t>CO-F 36HNI</t>
  </si>
  <si>
    <t>CO-F 48HNI</t>
  </si>
  <si>
    <t>CO-F 60HNI</t>
  </si>
  <si>
    <t>25,5/31,5/35</t>
  </si>
  <si>
    <t>В/А</t>
  </si>
  <si>
    <t>720x495x270</t>
  </si>
  <si>
    <t>7,4/22,1</t>
  </si>
  <si>
    <t>7,4/24,6</t>
  </si>
  <si>
    <t>8,1/26,9</t>
  </si>
  <si>
    <t>8,1/30,8</t>
  </si>
  <si>
    <t>11,1/40,0</t>
  </si>
  <si>
    <t>13,2/48,8</t>
  </si>
  <si>
    <t>25,5/32,5/38,5</t>
  </si>
  <si>
    <t>25/34/38</t>
  </si>
  <si>
    <t>31/37,5/41,5</t>
  </si>
  <si>
    <t>31/36,5/42,5</t>
  </si>
  <si>
    <t>32/41,5/46,5</t>
  </si>
  <si>
    <t>26/35/40,5</t>
  </si>
  <si>
    <t>26,5/35,5/37,5</t>
  </si>
  <si>
    <t>30/38,5/42,5</t>
  </si>
  <si>
    <t>40/44/47</t>
  </si>
  <si>
    <t>B/B</t>
  </si>
  <si>
    <t>Инвертор  DC EU ERP A++</t>
  </si>
  <si>
    <t>RCI-TN38HN</t>
  </si>
  <si>
    <t>24/33/41</t>
  </si>
  <si>
    <t>7,8/23,0</t>
  </si>
  <si>
    <t>13,3/49,2</t>
  </si>
  <si>
    <t>3,07(1,05-3,70)</t>
  </si>
  <si>
    <t>3,93(1,37-4,73)</t>
  </si>
  <si>
    <t>5,75(1,90-6,43)</t>
  </si>
  <si>
    <t>7,57(2,66-8,49)</t>
  </si>
  <si>
    <t>3,46(1,3-4,19)</t>
  </si>
  <si>
    <t>4,32(1,08-5,16)</t>
  </si>
  <si>
    <t>5,92(1,45-7,07)</t>
  </si>
  <si>
    <t>8,39(2,19-9,75)</t>
  </si>
  <si>
    <t>Инвертор DC EU ERP A++</t>
  </si>
  <si>
    <t>2,3(1,23-2,90)</t>
  </si>
  <si>
    <t>2,77(1,27-3,38)</t>
  </si>
  <si>
    <t>3,51(1,25-4,00)</t>
  </si>
  <si>
    <t>5,49(1,81-6,43)</t>
  </si>
  <si>
    <t>7,65(2,65-8,27)</t>
  </si>
  <si>
    <t>2,5(0,90-3,35)</t>
  </si>
  <si>
    <t>3,13(0,95-3,90)</t>
  </si>
  <si>
    <t>3,87(1,05-4,20)</t>
  </si>
  <si>
    <t>8,01(1,61-9,20)</t>
  </si>
  <si>
    <t>5,83(1,30-6,7)</t>
  </si>
  <si>
    <t>26/31/37,5</t>
  </si>
  <si>
    <t>26/35,5/39,5</t>
  </si>
  <si>
    <t>32,5/37/42,5</t>
  </si>
  <si>
    <t>34/39/45</t>
  </si>
  <si>
    <t>7,7/20,9</t>
  </si>
  <si>
    <t>7,6/23,5</t>
  </si>
  <si>
    <t>10,4/29,9</t>
  </si>
  <si>
    <t>12/49,9</t>
  </si>
  <si>
    <r>
      <t xml:space="preserve">Фильтр Silver Ion </t>
    </r>
    <r>
      <rPr>
        <b/>
        <sz val="8"/>
        <rFont val="Calibri"/>
        <family val="2"/>
        <charset val="204"/>
      </rPr>
      <t>(модели 21,25,30,39)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</si>
  <si>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21,25,30,39)</t>
    </r>
  </si>
  <si>
    <t>Функция iFEEL</t>
  </si>
  <si>
    <t>Cassette DC Inverter</t>
  </si>
  <si>
    <t>Canalizzabili DC Inverter</t>
  </si>
  <si>
    <t>Soffitto o Pavimento DC Inverter</t>
  </si>
  <si>
    <t xml:space="preserve">Классические полупромышленные сплит-системы </t>
  </si>
  <si>
    <t>LARGO</t>
  </si>
  <si>
    <t>RM-L51CN-E</t>
  </si>
  <si>
    <t>RM-L60CN-E</t>
  </si>
  <si>
    <t>50/53/56</t>
  </si>
  <si>
    <t xml:space="preserve">3 скорости вентилятора </t>
  </si>
  <si>
    <t>Направляющие жалюзи, регулируемые с пульта ДУ</t>
  </si>
  <si>
    <t>365x775x568</t>
  </si>
  <si>
    <t>425x855x710</t>
  </si>
  <si>
    <t>40/47</t>
  </si>
  <si>
    <t>42/49</t>
  </si>
  <si>
    <t>RC-TW75HN</t>
  </si>
  <si>
    <t>PRESTIGIO EU Inverter</t>
  </si>
  <si>
    <t>BOX SPLIT 24</t>
  </si>
  <si>
    <t>RED TANK 320</t>
  </si>
  <si>
    <t>-</t>
  </si>
  <si>
    <t>98x160x82</t>
  </si>
  <si>
    <t>165х100х128</t>
  </si>
  <si>
    <t>300х150х135</t>
  </si>
  <si>
    <t>RED SPLIT 24</t>
  </si>
  <si>
    <t>Зимний комплект ХАСКИ (3 предм.)</t>
  </si>
  <si>
    <t xml:space="preserve">Зимний комплект ХАСКИ PRO (4 предм.) </t>
  </si>
  <si>
    <t>Нагреватель поддона RDV-1400</t>
  </si>
  <si>
    <t>Нагреватель поддона RDV-1600</t>
  </si>
  <si>
    <t>Нагреватель поддона RDV-2000</t>
  </si>
  <si>
    <t>Состав коробочного набора: регулятор давления конденсации, нагреватели дренажа и картера, до -30℃</t>
  </si>
  <si>
    <t>Обогрев поддона, длина греющей части 1,4м</t>
  </si>
  <si>
    <t>Обогрев поддона, длина греющей части 1,6м</t>
  </si>
  <si>
    <t>Обогрев поддона, длина греющей части 2,0м</t>
  </si>
  <si>
    <r>
      <t xml:space="preserve">Функция 3D air  </t>
    </r>
    <r>
      <rPr>
        <b/>
        <sz val="8"/>
        <rFont val="Calibri"/>
        <family val="2"/>
        <charset val="204"/>
      </rPr>
      <t>(модели PX25,PX30,P40)</t>
    </r>
  </si>
  <si>
    <t>Генератор Cold Plasma ( модели PX25,PX30,P40)</t>
  </si>
  <si>
    <t>КОМПАКТНАЯ ПРИТОЧНАЯ УСТАНОВКА VENTO</t>
  </si>
  <si>
    <t>VENTO</t>
  </si>
  <si>
    <t>Встраиваемый электрический PTC нагреватель:</t>
  </si>
  <si>
    <t>Встроен морозостойкий клапан с приводом</t>
  </si>
  <si>
    <t>3 скорости вентилятора, бесшумный DC-электродвигатель</t>
  </si>
  <si>
    <t>- мощностью 1,7 кВт (EH-1700)</t>
  </si>
  <si>
    <t>Встроенная система автоматики</t>
  </si>
  <si>
    <t>- мощностью 3,4 кВт (EH-3400)</t>
  </si>
  <si>
    <t>Сенсорный проводной пульт ДУ в комплекте</t>
  </si>
  <si>
    <t>Минимальное время ввода в экплуатацию</t>
  </si>
  <si>
    <t>Эффективная двухступенчатая система фильтрации:</t>
  </si>
  <si>
    <t>- механический фильтр класса F5</t>
  </si>
  <si>
    <t>- угольный фильтр</t>
  </si>
  <si>
    <t>RCV-500 + EH-1700</t>
  </si>
  <si>
    <t>24/45</t>
  </si>
  <si>
    <t>885x403x231</t>
  </si>
  <si>
    <t>16,7</t>
  </si>
  <si>
    <t>RCV-500 + EH-3400</t>
  </si>
  <si>
    <t>Сменные фильтры для VENTO</t>
  </si>
  <si>
    <t>RCV-500 F5</t>
  </si>
  <si>
    <t>Сменная фильтрующая вставка RCV-500 F5 (класс очистки F5)</t>
  </si>
  <si>
    <t>60х190х200</t>
  </si>
  <si>
    <t>RCV-500 Carbon</t>
  </si>
  <si>
    <t>Сменная фильтрующая вставка RCV-500 Carbon (угольный фильтр)</t>
  </si>
  <si>
    <t>30х190х200</t>
  </si>
  <si>
    <t>Воздушные фильтры для RCS-U</t>
  </si>
  <si>
    <t>Воздушный фильтр для RCS-350-U</t>
  </si>
  <si>
    <t>Сменный фильтр класса G4 для RCS-350-U Требуется 2 фильтра на 1 установку</t>
  </si>
  <si>
    <t>Воздушный фильтр для RCS-500-U</t>
  </si>
  <si>
    <t>Сменный фильтр класса G4 для RCS-500-U Требуется 2 фильтра на 1 установку</t>
  </si>
  <si>
    <t>Воздушный фильтр для RCS-650-U</t>
  </si>
  <si>
    <t>Сменный фильтр класса G4 для RCS-650-U Требуется 2 фильтра на 1 установку</t>
  </si>
  <si>
    <t>Воздушный фильтр для RCS-800-U</t>
  </si>
  <si>
    <t>Сменный фильтр класса G4 для RCS-800-U Требуется 2 фильтра на 1 установку</t>
  </si>
  <si>
    <t>Воздушный фильтр для RCS-1250-U</t>
  </si>
  <si>
    <t>Сменный фильтр класса G4 для RCS-1250-U Требуется 2 фильтра на 1 установку</t>
  </si>
  <si>
    <t>Воздушный фильтр для RCS-1800-U</t>
  </si>
  <si>
    <t>Сменный фильтр класса G4 для RCS-1800-U Требуется 2 фильтра на 1 установку</t>
  </si>
  <si>
    <t>Воздушные фильтры для RCS-P</t>
  </si>
  <si>
    <t>Воздушный фильтр для RCS-250-P</t>
  </si>
  <si>
    <t>Сменный фильтр класса G4 для RCS-250-P Требуется 2 фильтра на 1 установку</t>
  </si>
  <si>
    <t>Воздушный фильтр для RCS-350-P</t>
  </si>
  <si>
    <t>Сменный фильтр класса G4 для RCS-350-P Требуется 2 фильтра на 1 установку</t>
  </si>
  <si>
    <t>Воздушный фильтр для RCS-500-P</t>
  </si>
  <si>
    <t>Сменный фильтр класса G4 для RCS-500-P Требуется 2 фильтра на 1 установку</t>
  </si>
  <si>
    <t>Воздушный фильтр для RCS-650-P</t>
  </si>
  <si>
    <t>Сменный фильтр класса G4 для RCS-650-P Требуется 2 фильтра на 1 установку</t>
  </si>
  <si>
    <t>Воздушный фильтр F9 для RCS-250-P</t>
  </si>
  <si>
    <t>Сменный фильтр класса F9 для RCS-250-P Требуется 1 фильтр на 1 установку</t>
  </si>
  <si>
    <t>Воздушный фильтр F9 для RCS-350-P</t>
  </si>
  <si>
    <t>Сменный фильтр класса F9 для RCS-350-P Требуется 1 фильтр на 1 установку</t>
  </si>
  <si>
    <t>Воздушный фильтр F9 для RCS-500-P</t>
  </si>
  <si>
    <t>Сменный фильтр класса F9 для RCS-500-P Требуется 2 фильтра на 1 установку</t>
  </si>
  <si>
    <t>Воздушный фильтр F9 для RCS-650-P</t>
  </si>
  <si>
    <t>Сменный фильтр класса F9 для RCS-650-P Требуется 2 фильтра на 1 установку</t>
  </si>
  <si>
    <t>УНИВЕРСАЛЬНЫЕ СМЕННЫЕ ФИЛЬТРЫ</t>
  </si>
  <si>
    <t>Carbon sponge filter</t>
  </si>
  <si>
    <t>Silver Ion filter</t>
  </si>
  <si>
    <t>угольный абсорбент</t>
  </si>
  <si>
    <t>ионы серебра</t>
  </si>
  <si>
    <t>50x217x5</t>
  </si>
  <si>
    <t xml:space="preserve">OSK103 WI-FI
USB модуль ROYAL Clima
</t>
  </si>
  <si>
    <t>Экраны-отражатели серии UMBRELLA</t>
  </si>
  <si>
    <t>● Равномерно рассеивает воздушный поток</t>
  </si>
  <si>
    <t>● Не требует специальных навыков монтажа</t>
  </si>
  <si>
    <t>● Быстро устанавливается и без следов демонтируется</t>
  </si>
  <si>
    <t>SS-840</t>
  </si>
  <si>
    <t>SS-1200</t>
  </si>
  <si>
    <t>CA-400</t>
  </si>
  <si>
    <t>CA-600</t>
  </si>
  <si>
    <t>Тип спли-системы</t>
  </si>
  <si>
    <t>Бытовая настенная</t>
  </si>
  <si>
    <t>Кассетная потолочная</t>
  </si>
  <si>
    <t>Длина экрана, мм</t>
  </si>
  <si>
    <t>Габариты, мм</t>
  </si>
  <si>
    <t>320х850х290</t>
  </si>
  <si>
    <t>320х1300х290</t>
  </si>
  <si>
    <t>200х410х65</t>
  </si>
  <si>
    <t>200х610х65</t>
  </si>
  <si>
    <t>СКАЖИ НЕТ! КОНДИЦИОНЕРНЫМ ВОЙНАМ В ОФИСЕ</t>
  </si>
  <si>
    <t>Пульт управления (опция)</t>
  </si>
  <si>
    <t>LB-12100-RU</t>
  </si>
  <si>
    <t>Дистанционный пульт управления с сенсорным дисплеем (подходит для Uno)</t>
  </si>
  <si>
    <t>588×351×234</t>
  </si>
  <si>
    <t>* Зимний комплект устанавливается на внешний блок сплит-системы и поставляется как единая система.</t>
  </si>
  <si>
    <t>Комплект зимнего регулирования для полупромышленных сплит-систем установкой*</t>
  </si>
  <si>
    <t>ПРИТОЧНО-ОЧИСТИТЕЛЬНЫЙ КОМПЛЕКС BREZZA XS</t>
  </si>
  <si>
    <t>BREZZA XS</t>
  </si>
  <si>
    <t>3-ступенчатая система очистки:</t>
  </si>
  <si>
    <t>3 режима работы:</t>
  </si>
  <si>
    <t>Производительность 75 м³/ч - для помещений до 40 м²</t>
  </si>
  <si>
    <t>Низкий уровень шума от 24 дБ(А)</t>
  </si>
  <si>
    <t>Управления сенсорными кнопками на передней панели</t>
  </si>
  <si>
    <t>3 скорости вентиляторов</t>
  </si>
  <si>
    <t>Пульт ДУ в комплекте</t>
  </si>
  <si>
    <t>Бесшумные DC-электродвигатели</t>
  </si>
  <si>
    <t>Нагрев воздуха в зимний период (встроенный РТС нагреватель)</t>
  </si>
  <si>
    <t>Сверхкомпактные размеры</t>
  </si>
  <si>
    <t>RCB 75</t>
  </si>
  <si>
    <t>40 / 58 / 75</t>
  </si>
  <si>
    <t>24 / 28 / 36</t>
  </si>
  <si>
    <t>2,66</t>
  </si>
  <si>
    <t>354x228x114</t>
  </si>
  <si>
    <t>RCB 75 F7 + carbon</t>
  </si>
  <si>
    <t>Сменная фильтрующая вставка F7 + carbon (класс очистки F7 + угольный фильтр)</t>
  </si>
  <si>
    <t>100x200x80</t>
  </si>
  <si>
    <t>0,16</t>
  </si>
  <si>
    <t>Состав коробочного набора: регулятор давления конденсации, нагреватели дренажа, картера и капиллярной трубки, до -40℃</t>
  </si>
  <si>
    <t>825x655x310</t>
  </si>
  <si>
    <t>RENAISSANCE DC EU Inverter</t>
  </si>
  <si>
    <t>RENAISSANCE</t>
  </si>
  <si>
    <t>RC-RN29HN</t>
  </si>
  <si>
    <t>RC-RN39HN</t>
  </si>
  <si>
    <t>RC-RN58HN</t>
  </si>
  <si>
    <t>Встроенный ионизатор воздуха</t>
  </si>
  <si>
    <t>Функция 3D air</t>
  </si>
  <si>
    <t>Гарантия 5 лет</t>
  </si>
  <si>
    <t>Функция анти-плесень</t>
  </si>
  <si>
    <t>WI-FI ready</t>
  </si>
  <si>
    <t>Режим комфотрного сна</t>
  </si>
  <si>
    <t>Таймер</t>
  </si>
  <si>
    <t>Функция самоочистки внутреннего блока замораживанием</t>
  </si>
  <si>
    <t>Режим Turbo</t>
  </si>
  <si>
    <t>Темп.диапазон: Охл: +16~+48oC / Нагр: -7~+32оС</t>
  </si>
  <si>
    <t>22/26/30/32</t>
  </si>
  <si>
    <t>25/29/32/35</t>
  </si>
  <si>
    <t>27/30/32/34</t>
  </si>
  <si>
    <t>792×292×201</t>
  </si>
  <si>
    <t>940×316×224</t>
  </si>
  <si>
    <t>730×545×285</t>
  </si>
  <si>
    <t>7,5/23,5</t>
  </si>
  <si>
    <t>8,5/29,0</t>
  </si>
  <si>
    <t>12/36,5</t>
  </si>
  <si>
    <t>RC-PX25HN</t>
  </si>
  <si>
    <t>RC-PX30HN</t>
  </si>
  <si>
    <t>RC-P40HN</t>
  </si>
  <si>
    <t>Темп.диапазон: Охл: +18~+43oC/Нагр: -7~+24оС</t>
  </si>
  <si>
    <t>8,1/24,6</t>
  </si>
  <si>
    <t>8,3/27,6</t>
  </si>
  <si>
    <t>14,0/50,6</t>
  </si>
  <si>
    <t>30/33/37/41/45</t>
  </si>
  <si>
    <t>698×255×190</t>
  </si>
  <si>
    <t>777×250×205</t>
  </si>
  <si>
    <t>910×292×205</t>
  </si>
  <si>
    <t>1010×315×220</t>
  </si>
  <si>
    <t>654×507×276</t>
  </si>
  <si>
    <t>777×498×290</t>
  </si>
  <si>
    <t>835×605×360</t>
  </si>
  <si>
    <t>886×605×357</t>
  </si>
  <si>
    <t>968×655×400</t>
  </si>
  <si>
    <t>6,5 / 21</t>
  </si>
  <si>
    <t>8 / 25</t>
  </si>
  <si>
    <t>10 / 38</t>
  </si>
  <si>
    <t>13/ 43</t>
  </si>
  <si>
    <t>13 / 50</t>
  </si>
  <si>
    <t>Ионизатор воздуха</t>
  </si>
  <si>
    <t>Темп.диапазон: Охл: +18~+43oC / Нагр: -7~+30оС</t>
  </si>
  <si>
    <r>
      <t xml:space="preserve">TRIUMPH </t>
    </r>
    <r>
      <rPr>
        <b/>
        <sz val="16"/>
        <color rgb="FFFF0000"/>
        <rFont val="Calibri"/>
        <family val="2"/>
        <charset val="204"/>
      </rPr>
      <t>2021</t>
    </r>
  </si>
  <si>
    <t>Возможность подключения модуля WI-FI (все модели</t>
  </si>
  <si>
    <t>Антикоррозийное покрытие теплообменника Golden Fin</t>
  </si>
  <si>
    <t>Функция 3D Autoair для моделей TWS 21/25/30/39</t>
  </si>
  <si>
    <t>Функция защиты от простуды в режиме охлаждения</t>
  </si>
  <si>
    <t>Темп.диапазон: Охл: +18~+43oC / Нагр: -7~+24оС</t>
  </si>
  <si>
    <t>GLORIA 36K</t>
  </si>
  <si>
    <t>RC-G36HN</t>
  </si>
  <si>
    <t xml:space="preserve">Фильтр предварительной очистки </t>
  </si>
  <si>
    <t>Зимний комплект для сплит-систем Renaissance, Vela, Triumph и Prestigio</t>
  </si>
  <si>
    <r>
      <t>OSK103 RAC WI-FI   для RENAISSANCE (</t>
    </r>
    <r>
      <rPr>
        <b/>
        <sz val="10"/>
        <color rgb="FFFF0000"/>
        <rFont val="Calibri"/>
        <family val="2"/>
        <charset val="204"/>
      </rPr>
      <t>НС-1295045</t>
    </r>
    <r>
      <rPr>
        <b/>
        <sz val="10"/>
        <color theme="1"/>
        <rFont val="Calibri"/>
        <family val="2"/>
        <charset val="204"/>
      </rPr>
      <t>)</t>
    </r>
  </si>
  <si>
    <r>
      <t>OSK103 WI-FI   для  TRIUMPH и PRESTIGIO (</t>
    </r>
    <r>
      <rPr>
        <b/>
        <sz val="10"/>
        <color rgb="FFFF0000"/>
        <rFont val="Calibri"/>
        <family val="2"/>
        <charset val="204"/>
      </rPr>
      <t>НС-1200317</t>
    </r>
    <r>
      <rPr>
        <b/>
        <sz val="10"/>
        <color theme="1"/>
        <rFont val="Calibri"/>
        <family val="2"/>
        <charset val="204"/>
      </rPr>
      <t>)</t>
    </r>
  </si>
  <si>
    <t xml:space="preserve">OSK103 WI-FI
USB модуль ROYAL Clima (комплект)
</t>
  </si>
  <si>
    <t>36/38/41/44/46</t>
  </si>
  <si>
    <t>1277×360×271</t>
  </si>
  <si>
    <t>953×808×433</t>
  </si>
  <si>
    <t>21,5 / 64,5</t>
  </si>
  <si>
    <t>RCI-RN30HN</t>
  </si>
  <si>
    <t>RCI-RN40HN</t>
  </si>
  <si>
    <t>GLORIA INVERTER</t>
  </si>
  <si>
    <t>Инверторные полупромышленные сплит-системы R32 EU DC Inverter</t>
  </si>
  <si>
    <t>RCI-G25HN</t>
  </si>
  <si>
    <t>RCI-G29HN</t>
  </si>
  <si>
    <t>RCI-G37HN</t>
  </si>
  <si>
    <t>RCI-G57HN</t>
  </si>
  <si>
    <t>RCI-G75HN</t>
  </si>
  <si>
    <t>2,28 (0,80-2,90)</t>
  </si>
  <si>
    <t>2,76 (1,00-3,40)</t>
  </si>
  <si>
    <t>3,68 (1,52-4,00)</t>
  </si>
  <si>
    <t>5,52 (1,61-5,95)</t>
  </si>
  <si>
    <t>7,37 (1,80-7,50)</t>
  </si>
  <si>
    <t>2,52 (0,80-3,10)</t>
  </si>
  <si>
    <t>2,90 (1,00-3,70)</t>
  </si>
  <si>
    <t>3,82 (1,52-4,30)</t>
  </si>
  <si>
    <t>6,10 (1,32-7,15)</t>
  </si>
  <si>
    <t>7,52 (2,11-8,00)</t>
  </si>
  <si>
    <t>754×552×300</t>
  </si>
  <si>
    <t>777×250×201</t>
  </si>
  <si>
    <t>910×294×206</t>
  </si>
  <si>
    <t>853×602×349</t>
  </si>
  <si>
    <t>920×699×380</t>
  </si>
  <si>
    <t>7/24,5</t>
  </si>
  <si>
    <t>8/25</t>
  </si>
  <si>
    <t>10/29</t>
  </si>
  <si>
    <t>13/44</t>
  </si>
  <si>
    <t>Встроенный ионизато рвоздуха</t>
  </si>
  <si>
    <r>
      <t xml:space="preserve">Фильтр Active Carbone </t>
    </r>
    <r>
      <rPr>
        <b/>
        <sz val="8"/>
        <color rgb="FFFF0000"/>
        <rFont val="Calibri"/>
        <family val="2"/>
        <charset val="204"/>
      </rPr>
      <t>( модели 25/29/37)</t>
    </r>
  </si>
  <si>
    <r>
      <t xml:space="preserve">Фильтр Silver Ion </t>
    </r>
    <r>
      <rPr>
        <b/>
        <sz val="8"/>
        <color rgb="FFFF0000"/>
        <rFont val="Calibri"/>
        <family val="2"/>
        <charset val="204"/>
      </rPr>
      <t>( модели 25/29/27)</t>
    </r>
  </si>
  <si>
    <r>
      <t xml:space="preserve">RCI-TN25HN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</si>
  <si>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RCI-TN29HN     </t>
    </r>
    <r>
      <rPr>
        <b/>
        <sz val="12"/>
        <color rgb="FFFF0000"/>
        <rFont val="Calibri"/>
        <family val="2"/>
        <charset val="204"/>
      </rPr>
      <t>NEW 2021</t>
    </r>
  </si>
  <si>
    <t>2,35 (1,17-2,90)</t>
  </si>
  <si>
    <t>2,60 (0,85-3,35)</t>
  </si>
  <si>
    <t>2,85 (1,17-3,50)</t>
  </si>
  <si>
    <t>3,15 (0,91-4,00)</t>
  </si>
  <si>
    <t>24/30,5/36,5</t>
  </si>
  <si>
    <t>7,5/22,8</t>
  </si>
  <si>
    <r>
      <t xml:space="preserve">MULTI FLEXI EU
ERP Inverter наружные блоки на </t>
    </r>
    <r>
      <rPr>
        <b/>
        <sz val="16"/>
        <color rgb="FFFF0000"/>
        <rFont val="Calibri"/>
        <family val="2"/>
        <charset val="204"/>
      </rPr>
      <t>R410</t>
    </r>
  </si>
  <si>
    <r>
      <t xml:space="preserve">MULTI FLEXI EU
ERP Inverter наружные блоки на </t>
    </r>
    <r>
      <rPr>
        <b/>
        <sz val="16"/>
        <color rgb="FFFF0000"/>
        <rFont val="Calibri"/>
        <family val="2"/>
        <charset val="204"/>
      </rPr>
      <t>R32</t>
    </r>
  </si>
  <si>
    <r>
      <t>Внутренние блоки 
TRIUMPH (</t>
    </r>
    <r>
      <rPr>
        <b/>
        <sz val="16"/>
        <color rgb="FFFF0000"/>
        <rFont val="Calibri"/>
        <family val="2"/>
        <charset val="204"/>
      </rPr>
      <t>совместимы с наружными блоками RFM и RMX</t>
    </r>
    <r>
      <rPr>
        <b/>
        <sz val="16"/>
        <color theme="1"/>
        <rFont val="Calibri"/>
        <family val="2"/>
        <charset val="204"/>
      </rPr>
      <t>)</t>
    </r>
  </si>
  <si>
    <r>
      <t xml:space="preserve">RCI-PХ32HN </t>
    </r>
    <r>
      <rPr>
        <b/>
        <sz val="8"/>
        <color theme="1"/>
        <rFont val="Calibri"/>
        <family val="2"/>
        <charset val="204"/>
      </rPr>
      <t>(</t>
    </r>
    <r>
      <rPr>
        <b/>
        <sz val="8"/>
        <color rgb="FFFF0000"/>
        <rFont val="Calibri"/>
        <family val="2"/>
        <charset val="204"/>
      </rPr>
      <t>совместим только С нар.блоками RMX R32</t>
    </r>
    <r>
      <rPr>
        <b/>
        <sz val="8"/>
        <color theme="1"/>
        <rFont val="Calibri"/>
        <family val="2"/>
        <charset val="204"/>
      </rPr>
      <t>)</t>
    </r>
  </si>
  <si>
    <r>
      <t xml:space="preserve">RCI-P32HN </t>
    </r>
    <r>
      <rPr>
        <b/>
        <sz val="8"/>
        <color theme="1"/>
        <rFont val="Calibri"/>
        <family val="2"/>
        <charset val="204"/>
      </rPr>
      <t>(</t>
    </r>
    <r>
      <rPr>
        <b/>
        <sz val="8"/>
        <color rgb="FFFF0000"/>
        <rFont val="Calibri"/>
        <family val="2"/>
        <charset val="204"/>
      </rPr>
      <t>совместим только С нар.блоками RFM R410</t>
    </r>
    <r>
      <rPr>
        <b/>
        <sz val="8"/>
        <color theme="1"/>
        <rFont val="Calibri"/>
        <family val="2"/>
        <charset val="204"/>
      </rPr>
      <t>)</t>
    </r>
  </si>
  <si>
    <r>
      <t xml:space="preserve">RCI-CMX18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</si>
  <si>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
Внутренние блоки Канального типа </t>
    </r>
    <r>
      <rPr>
        <b/>
        <sz val="16"/>
        <color rgb="FFFF0000"/>
        <rFont val="Calibri"/>
        <family val="2"/>
        <charset val="204"/>
      </rPr>
      <t>(совместимы с наружными блоками RFM и RMX)</t>
    </r>
  </si>
  <si>
    <r>
      <t xml:space="preserve">
Внутренние блоки Кассетного типа </t>
    </r>
    <r>
      <rPr>
        <b/>
        <sz val="16"/>
        <color rgb="FFFF0000"/>
        <rFont val="Calibri"/>
        <family val="2"/>
        <charset val="204"/>
      </rPr>
      <t>(совместимы с наружными блоками RFM и RMX)</t>
    </r>
  </si>
  <si>
    <t>2RMX-14HN/OUT</t>
  </si>
  <si>
    <t>2RMX-18HN/OUT</t>
  </si>
  <si>
    <t>3RMX-21HN/OUT</t>
  </si>
  <si>
    <t>4RMX-28HN/OUT</t>
  </si>
  <si>
    <t>4RMX-36HN/OUT</t>
  </si>
  <si>
    <t>5RMX-42HN/OUT</t>
  </si>
  <si>
    <t>4,10 (1,44-4,79)</t>
  </si>
  <si>
    <t>4,40 (1,50-4,91)</t>
  </si>
  <si>
    <t>5,28 (2,05-6,86)</t>
  </si>
  <si>
    <t>5,57 (2,34-7,24)</t>
  </si>
  <si>
    <t>6,15 (1,95-6,83)</t>
  </si>
  <si>
    <t>6,59 (1,45-6,86)</t>
  </si>
  <si>
    <t>8,21 (2,05-9,85)</t>
  </si>
  <si>
    <t>8,79 (2,34-10,55)</t>
  </si>
  <si>
    <t>10,55 (2,05-10,55)</t>
  </si>
  <si>
    <t>10,55 (2,34-11,14)</t>
  </si>
  <si>
    <t>12,31 (2,05-14,07)</t>
  </si>
  <si>
    <t>12,31 (2,34-14,51)</t>
  </si>
  <si>
    <t>57.5</t>
  </si>
  <si>
    <t>800x554x333</t>
  </si>
  <si>
    <t>946x810x410</t>
  </si>
  <si>
    <r>
      <rPr>
        <b/>
        <sz val="16"/>
        <color rgb="FFFF0000"/>
        <rFont val="Calibri"/>
        <family val="2"/>
        <charset val="204"/>
      </rPr>
      <t>серия Competenza</t>
    </r>
    <r>
      <rPr>
        <b/>
        <sz val="16"/>
        <color theme="1"/>
        <rFont val="Calibri"/>
        <family val="2"/>
        <charset val="204"/>
      </rPr>
      <t xml:space="preserve">                    Cassette</t>
    </r>
  </si>
  <si>
    <r>
      <rPr>
        <b/>
        <sz val="16"/>
        <color rgb="FFFF0000"/>
        <rFont val="Calibri"/>
        <family val="2"/>
        <charset val="204"/>
      </rPr>
      <t>серия Competenza</t>
    </r>
    <r>
      <rPr>
        <b/>
        <sz val="16"/>
        <color theme="1"/>
        <rFont val="Calibri"/>
        <family val="2"/>
        <charset val="204"/>
      </rPr>
      <t xml:space="preserve">               Canalizzabili</t>
    </r>
  </si>
  <si>
    <r>
      <rPr>
        <b/>
        <sz val="16"/>
        <color rgb="FFFF0000"/>
        <rFont val="Calibri"/>
        <family val="2"/>
        <charset val="204"/>
      </rPr>
      <t>серия Competenza</t>
    </r>
    <r>
      <rPr>
        <b/>
        <sz val="16"/>
        <color theme="1"/>
        <rFont val="Calibri"/>
        <family val="2"/>
        <charset val="204"/>
      </rPr>
      <t xml:space="preserve">                  Soffitto o Pavimento</t>
    </r>
  </si>
  <si>
    <t>ES-E 12HN</t>
  </si>
  <si>
    <t>ES-E 18HN</t>
  </si>
  <si>
    <t>ES-E 24HN</t>
  </si>
  <si>
    <t>ES-E 36HN</t>
  </si>
  <si>
    <t>ES-E 48HN</t>
  </si>
  <si>
    <t>ES-E 60HN</t>
  </si>
  <si>
    <t>Увеличенная длина трассы (до 50 м по длине и 30 м по высоте)</t>
  </si>
  <si>
    <t>36/41/48</t>
  </si>
  <si>
    <t>39/44/48</t>
  </si>
  <si>
    <t>45,5/48/51</t>
  </si>
  <si>
    <t>45/48/54</t>
  </si>
  <si>
    <t>46/47/53</t>
  </si>
  <si>
    <t>Независимое управление жалюзи (опция при использовании пульта RCW-101)</t>
  </si>
  <si>
    <t>C/B</t>
  </si>
  <si>
    <t>D/C</t>
  </si>
  <si>
    <t>D/D</t>
  </si>
  <si>
    <t>570×260×570</t>
  </si>
  <si>
    <t>840×205×840</t>
  </si>
  <si>
    <t>840×245×840</t>
  </si>
  <si>
    <t>840×287×840</t>
  </si>
  <si>
    <t>14,5/17,5</t>
  </si>
  <si>
    <t>16,5/19</t>
  </si>
  <si>
    <t>22,1/25,5</t>
  </si>
  <si>
    <t>24,9/28,8</t>
  </si>
  <si>
    <t>27,0/32,0</t>
  </si>
  <si>
    <t>29,0/34,0</t>
  </si>
  <si>
    <r>
      <rPr>
        <b/>
        <sz val="16"/>
        <color rgb="FFFF0000"/>
        <rFont val="Calibri"/>
        <family val="2"/>
        <charset val="204"/>
      </rPr>
      <t xml:space="preserve">серия ESPERTO           </t>
    </r>
    <r>
      <rPr>
        <b/>
        <sz val="16"/>
        <color theme="1"/>
        <rFont val="Calibri"/>
        <family val="2"/>
        <charset val="204"/>
      </rPr>
      <t xml:space="preserve">             кассетные блоки</t>
    </r>
  </si>
  <si>
    <r>
      <rPr>
        <b/>
        <sz val="16"/>
        <color rgb="FFFF0000"/>
        <rFont val="Calibri"/>
        <family val="2"/>
        <charset val="204"/>
      </rPr>
      <t xml:space="preserve">серия ESPERTO           </t>
    </r>
    <r>
      <rPr>
        <b/>
        <sz val="16"/>
        <color theme="1"/>
        <rFont val="Calibri"/>
        <family val="2"/>
        <charset val="204"/>
      </rPr>
      <t xml:space="preserve">             канальные блоки</t>
    </r>
  </si>
  <si>
    <r>
      <rPr>
        <b/>
        <sz val="16"/>
        <color rgb="FFFF0000"/>
        <rFont val="Calibri"/>
        <family val="2"/>
        <charset val="204"/>
      </rPr>
      <t xml:space="preserve">серия ESPERTO           </t>
    </r>
    <r>
      <rPr>
        <b/>
        <sz val="16"/>
        <color theme="1"/>
        <rFont val="Calibri"/>
        <family val="2"/>
        <charset val="204"/>
      </rPr>
      <t xml:space="preserve">             напольно-потолочные блоки</t>
    </r>
  </si>
  <si>
    <t>770×555×300</t>
  </si>
  <si>
    <t>946×810×410</t>
  </si>
  <si>
    <t>900×1170×350</t>
  </si>
  <si>
    <t>32/34,5</t>
  </si>
  <si>
    <t>36,5/39,7</t>
  </si>
  <si>
    <t>52,7/56,1</t>
  </si>
  <si>
    <t>74,4/78,9</t>
  </si>
  <si>
    <t>98,6/109,3</t>
  </si>
  <si>
    <t>99,7/111,2</t>
  </si>
  <si>
    <t>ES-D 18HWN</t>
  </si>
  <si>
    <t>ES-D 24HWN</t>
  </si>
  <si>
    <t>ES-D 36HWN</t>
  </si>
  <si>
    <t>ES-D 48HWN</t>
  </si>
  <si>
    <t>ES-D 60HWN</t>
  </si>
  <si>
    <t>39,5/42,1/44,4</t>
  </si>
  <si>
    <t>37,9/40,5/43,6</t>
  </si>
  <si>
    <t>C/A</t>
  </si>
  <si>
    <t>38/40,5/47</t>
  </si>
  <si>
    <t>42/45/48</t>
  </si>
  <si>
    <t>44,4/46,9/51,7</t>
  </si>
  <si>
    <t>880×210×674</t>
  </si>
  <si>
    <t>1100×249×774</t>
  </si>
  <si>
    <t>1100x249x774</t>
  </si>
  <si>
    <t>1200x300x874</t>
  </si>
  <si>
    <t>23,8/29,5</t>
  </si>
  <si>
    <t>32,2/39</t>
  </si>
  <si>
    <t>32,2/39,4</t>
  </si>
  <si>
    <t>46,0/54,5</t>
  </si>
  <si>
    <t>ES-F 18HRN</t>
  </si>
  <si>
    <t>ES-F 24HRN</t>
  </si>
  <si>
    <t>ES-F 36HRN</t>
  </si>
  <si>
    <t>ES-F 48HRN</t>
  </si>
  <si>
    <t>ES-F 60HRN</t>
  </si>
  <si>
    <t>42/47/52</t>
  </si>
  <si>
    <t>1068x675x235</t>
  </si>
  <si>
    <t>44/48/53</t>
  </si>
  <si>
    <t>45/48,5/53</t>
  </si>
  <si>
    <t>1285x675x235</t>
  </si>
  <si>
    <t>48/51/54</t>
  </si>
  <si>
    <t>1650x675x235</t>
  </si>
  <si>
    <t>48/50,6/54,5</t>
  </si>
  <si>
    <t>24,0/29,0</t>
  </si>
  <si>
    <t>24,6/29,8</t>
  </si>
  <si>
    <t>29,9/35,5</t>
  </si>
  <si>
    <t>39,0/45,0</t>
  </si>
  <si>
    <t>Проводной пульт управления для полупромышленных сплит-систем ESPERTO RCW-101</t>
  </si>
  <si>
    <t>Проводной пульт управления для полупромышленных сплит-систем ESPERTO RCW-100</t>
  </si>
  <si>
    <t>Проводной пульт управления для полупромышленных сплит-систем Competenza XK-05
НС-1199728</t>
  </si>
  <si>
    <r>
      <rPr>
        <b/>
        <sz val="16"/>
        <color rgb="FFFF0000"/>
        <rFont val="Calibri"/>
        <family val="2"/>
        <charset val="204"/>
      </rPr>
      <t xml:space="preserve">  Alto</t>
    </r>
    <r>
      <rPr>
        <b/>
        <sz val="16"/>
        <color theme="1"/>
        <rFont val="Calibri"/>
        <family val="2"/>
        <charset val="204"/>
      </rPr>
      <t xml:space="preserve">                                           колонного типа                                                 </t>
    </r>
  </si>
  <si>
    <t xml:space="preserve"> МОБИЛЬНЫЕ КОНДИЦИОНЕРЫ ЦЕНЫ с </t>
  </si>
  <si>
    <t>EGOISTA</t>
  </si>
  <si>
    <t>РУСИФИЦИРОВАННЫЙ ПУЛЬТ ДУ</t>
  </si>
  <si>
    <t>Регулировка воздушного потока</t>
  </si>
  <si>
    <t>РУСИФИЦИРОВАННАЯ TOUCH ПАНЕЛЬ УПРАВЛЕНИЯ</t>
  </si>
  <si>
    <t>RM-EG17CH-E</t>
  </si>
  <si>
    <t>48.2/51.6</t>
  </si>
  <si>
    <t>329x615х318</t>
  </si>
  <si>
    <t>350*380*771</t>
  </si>
  <si>
    <t>20,5/23,5</t>
  </si>
  <si>
    <t>BUSTА</t>
  </si>
  <si>
    <t>RM-BS22CH-E</t>
  </si>
  <si>
    <t>47/52.5</t>
  </si>
  <si>
    <t>355x703x345</t>
  </si>
  <si>
    <t>377х855х430</t>
  </si>
  <si>
    <t>23,9/26,5</t>
  </si>
  <si>
    <t>RM-BS28CH-E</t>
  </si>
  <si>
    <t>46,9/51.9</t>
  </si>
  <si>
    <t>26,2/28,1</t>
  </si>
  <si>
    <t>SALVATORE</t>
  </si>
  <si>
    <t>RM-SL39CH-E</t>
  </si>
  <si>
    <t>50,5/51/52</t>
  </si>
  <si>
    <t>467x765x397</t>
  </si>
  <si>
    <t>524х870х463</t>
  </si>
  <si>
    <t>34,6/37,9</t>
  </si>
  <si>
    <t>CELEBRITY</t>
  </si>
  <si>
    <t>4 режима работы – охлаждение, обогрев, осушение и вентиляция</t>
  </si>
  <si>
    <t>Автоматическое испарение конденсата</t>
  </si>
  <si>
    <t>RM-СB27HH-E</t>
  </si>
  <si>
    <t>63/63,5/64</t>
  </si>
  <si>
    <t>475×798×417</t>
  </si>
  <si>
    <t>520×885×465</t>
  </si>
  <si>
    <t>29,5/34,5</t>
  </si>
  <si>
    <t>RM-СB36HH-E</t>
  </si>
  <si>
    <t>32,5/37,5</t>
  </si>
  <si>
    <t xml:space="preserve">ОСУШИТЕЛИ ЦЕНЫ с </t>
  </si>
  <si>
    <t>Производительность, л/сут (30 °С, 80%)</t>
  </si>
  <si>
    <t>Потребл. мощность., Вт</t>
  </si>
  <si>
    <t>Объем бака, л</t>
  </si>
  <si>
    <t>Установка уровня влажности от 30 до 90%</t>
  </si>
  <si>
    <t>Встроенный термостат</t>
  </si>
  <si>
    <t>Объемный резервуар 5 или 6 литров</t>
  </si>
  <si>
    <t>Встроенный колесики для перемещения</t>
  </si>
  <si>
    <t xml:space="preserve">LED-дисплей </t>
  </si>
  <si>
    <t>Компактный размер</t>
  </si>
  <si>
    <t>Таймер, индикация всех режимов работы</t>
  </si>
  <si>
    <t>Безопасный фреон R134A</t>
  </si>
  <si>
    <t>Режим «Прачечная» для интенсивного осушения воздуха</t>
  </si>
  <si>
    <t>Низкий уровень шума для использования во время сна и отдыха</t>
  </si>
  <si>
    <t xml:space="preserve">≤39 </t>
  </si>
  <si>
    <t xml:space="preserve">557x311x284 </t>
  </si>
  <si>
    <t>13,6 / 14,4</t>
  </si>
  <si>
    <t xml:space="preserve">≤40 </t>
  </si>
  <si>
    <t xml:space="preserve">≤45 </t>
  </si>
  <si>
    <t xml:space="preserve">654x416x291 </t>
  </si>
  <si>
    <t>16 / 17</t>
  </si>
  <si>
    <t xml:space="preserve">≤49 </t>
  </si>
  <si>
    <t>17 / 18</t>
  </si>
  <si>
    <t xml:space="preserve">Современный дизайн      </t>
  </si>
  <si>
    <t xml:space="preserve">ИК-пульт в комплекте      </t>
  </si>
  <si>
    <t xml:space="preserve">Высокая эффективность осушения при низком энергопотреблении      </t>
  </si>
  <si>
    <t xml:space="preserve">Влагостойкий контроллер, встроенный гигростат      </t>
  </si>
  <si>
    <t xml:space="preserve">Универсальный монтаж: настенный, напольный, мобильный      </t>
  </si>
  <si>
    <t xml:space="preserve">Экологически безопасен      </t>
  </si>
  <si>
    <t xml:space="preserve">Полная коррозионная стойкость: корпус — ABS, основа — нержавеющая сталь, защитное покрытие теплообменника      </t>
  </si>
  <si>
    <t xml:space="preserve">Возможность изменения стороны отвода дренажа  </t>
  </si>
  <si>
    <t>31,6/34,7</t>
  </si>
  <si>
    <t>35,5/38,5</t>
  </si>
  <si>
    <t>46,8/51,5</t>
  </si>
  <si>
    <t>62,1/67,7</t>
  </si>
  <si>
    <t>68,8/75,6</t>
  </si>
  <si>
    <t>73,3/80,4</t>
  </si>
  <si>
    <r>
      <t xml:space="preserve">Функция 3D air  </t>
    </r>
    <r>
      <rPr>
        <b/>
        <sz val="9"/>
        <color rgb="FFFF0000"/>
        <rFont val="Calibri"/>
        <family val="2"/>
        <charset val="204"/>
      </rPr>
      <t>(модели 25,26,29, 30,38)</t>
    </r>
  </si>
  <si>
    <r>
      <t xml:space="preserve">Фильтр Active Carbone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</si>
  <si>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r>
      <t xml:space="preserve">Фильтр Silver Ion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</si>
  <si>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r>
      <t xml:space="preserve">Подготовлен для подключения модуля WI-FI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</si>
  <si>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t>ПОЛУПРОМЫШЛЕННЫЕ СПЛИТ-СИСТЕМЫ ЦЕНЫ с 25.01.2021</t>
  </si>
  <si>
    <t>МУЛЬТИ СПЛИТ-СИСТЕМЫ ЦЕНЫ C 25.01.2021</t>
  </si>
  <si>
    <t>CO-4C 12HNI+8D1</t>
  </si>
  <si>
    <t>CO-4C 18HNI+8D1</t>
  </si>
  <si>
    <t>CO-4C 24HNI+8D2</t>
  </si>
  <si>
    <t>CO-4C 36HNI+8D2</t>
  </si>
  <si>
    <t>CO-4C 48HNI+8D2</t>
  </si>
  <si>
    <t>CO-4C 60HNI+8D2</t>
  </si>
  <si>
    <t>ES-C 12HRN+ES-C PAN/1</t>
  </si>
  <si>
    <t>ES-C 18HRN+ES-C PAN/1</t>
  </si>
  <si>
    <t>ES-C 24HRN+ES-C PAN/2</t>
  </si>
  <si>
    <t>ES-C 36HRN+ES-C PAN/2</t>
  </si>
  <si>
    <t>ES-C 48HRN+ES-C PAN/2</t>
  </si>
  <si>
    <t>ES-C 60HRN+ES-C PAN/2</t>
  </si>
  <si>
    <t>CO-4C 12HNR+8D1</t>
  </si>
  <si>
    <t>CO-4C 18HNR+8D1</t>
  </si>
  <si>
    <t>CO-4C 24HNR+8D2</t>
  </si>
  <si>
    <t>CO-4C 36HNR+8D2</t>
  </si>
  <si>
    <t>CO-4C 48HNR+8D2</t>
  </si>
  <si>
    <t>CO-4C 60HNR+8D2</t>
  </si>
  <si>
    <t>SIESTA</t>
  </si>
  <si>
    <t>52/55/58</t>
  </si>
  <si>
    <t>376x768x490</t>
  </si>
  <si>
    <t>415x873x630</t>
  </si>
  <si>
    <t>28/30</t>
  </si>
  <si>
    <t>MODERNO</t>
  </si>
  <si>
    <t>RM-S49CN-E</t>
  </si>
  <si>
    <t>RM-S58CN-E</t>
  </si>
  <si>
    <t>RM-MD40CN-E</t>
  </si>
  <si>
    <t>355x810x330</t>
  </si>
  <si>
    <t>517x850x412</t>
  </si>
  <si>
    <t>33/35</t>
  </si>
  <si>
    <t>RM-MD45CN-E</t>
  </si>
  <si>
    <t>34/36</t>
  </si>
  <si>
    <t>Функция 3D air   ( модели 25/29/37)</t>
  </si>
  <si>
    <t>ВЕНТИЛЯЦИОННОЕ ОБОРУДОВАНИЕ ROYAL Clima - ЦЕНЫ C 24.02.2021</t>
  </si>
  <si>
    <t>Воздушный фильтр для RCS 350 (оригинал)</t>
  </si>
  <si>
    <t>Воздушный фильтр для RCS 500 (оригинал)</t>
  </si>
  <si>
    <t>Воздушный фильтр для RCS 650 (оригинал)</t>
  </si>
  <si>
    <t>Воздушный фильтр для RCS 950 (оригинал)</t>
  </si>
  <si>
    <t>Воздушный фильтр для RCS 1350 (оригинал)</t>
  </si>
  <si>
    <t>Воздушный фильтр для RCS 1500 (оригинал)</t>
  </si>
  <si>
    <t>Воздушный фильтр для RCS 350 rev2 (аналог)</t>
  </si>
  <si>
    <t>Воздушный фильтр для RCS 500 rev2 (аналог)</t>
  </si>
  <si>
    <t>Воздушный фильтр для RCS 650 rev2 (аналог)</t>
  </si>
  <si>
    <t>Воздушный фильтр для RCS 950 rev2 (аналог)</t>
  </si>
  <si>
    <t>Воздушный фильтр для RCS 1350 rev2 (аналог)</t>
  </si>
  <si>
    <t>Воздушный фильтр для RCS 1500 rev2 (аналог)</t>
  </si>
  <si>
    <t>КЛАССИЧЕСКИЕ СПЛИТ-СИСТЕМЫ ЦЕНЫ C 24.02.2021</t>
  </si>
  <si>
    <t>ИНВЕРТОРНЫЕ СПЛИТ-СИСТЕМЫ ЦЕНЫ C 24.02.2021</t>
  </si>
  <si>
    <t>ПОЛУПРОМЫШЛЕННЫЕ СПЛИТ-СИСТЕМЫ ЦЕНЫ с 24.02.2021</t>
  </si>
  <si>
    <t>RED MINI 10</t>
  </si>
  <si>
    <t>154×30×34</t>
  </si>
  <si>
    <t>0,23</t>
  </si>
  <si>
    <r>
      <t xml:space="preserve">RC-G87HN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</si>
  <si>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RC-TW21HN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</si>
  <si>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RC-TWX25HN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</si>
  <si>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RC-TWX30HN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</si>
  <si>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 RC-TWS21HN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</si>
  <si>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RC-TWS25HN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</si>
  <si>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RC-TWS30HN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</si>
  <si>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RC-TWS39HN  </t>
    </r>
    <r>
      <rPr>
        <b/>
        <sz val="12"/>
        <color rgb="FFFF0000"/>
        <rFont val="Calibri"/>
        <family val="2"/>
        <charset val="204"/>
      </rPr>
      <t>NEW 2021</t>
    </r>
  </si>
  <si>
    <t xml:space="preserve"> цена, руб</t>
  </si>
  <si>
    <t xml:space="preserve"> цена за комплект, руб</t>
  </si>
  <si>
    <t xml:space="preserve"> цена, руб.</t>
  </si>
  <si>
    <t xml:space="preserve"> цена, USD</t>
  </si>
  <si>
    <r>
      <t>CO-F 18HN</t>
    </r>
    <r>
      <rPr>
        <b/>
        <sz val="12"/>
        <color rgb="FFFF0000"/>
        <rFont val="Calibri"/>
        <family val="2"/>
        <charset val="204"/>
      </rPr>
      <t>F</t>
    </r>
    <r>
      <rPr>
        <b/>
        <sz val="12"/>
        <color theme="1"/>
        <rFont val="Calibri"/>
        <family val="2"/>
        <charset val="204"/>
      </rPr>
      <t xml:space="preserve">I </t>
    </r>
    <r>
      <rPr>
        <b/>
        <sz val="12"/>
        <color rgb="FFFF0000"/>
        <rFont val="Calibri"/>
        <family val="2"/>
        <charset val="204"/>
      </rPr>
      <t xml:space="preserve"> UPGRADE 2021</t>
    </r>
  </si>
  <si>
    <t>5,30 (1,60-6,00)</t>
  </si>
  <si>
    <t>5,70 (1,40-7,20)</t>
  </si>
  <si>
    <t>33/35/40</t>
  </si>
  <si>
    <t>1000×690×235</t>
  </si>
  <si>
    <t>28 / 32,5</t>
  </si>
  <si>
    <r>
      <t>CO-F 24HN</t>
    </r>
    <r>
      <rPr>
        <b/>
        <sz val="12"/>
        <color rgb="FFFF0000"/>
        <rFont val="Calibri"/>
        <family val="2"/>
        <charset val="204"/>
      </rPr>
      <t>F</t>
    </r>
    <r>
      <rPr>
        <b/>
        <sz val="12"/>
        <color theme="1"/>
        <rFont val="Calibri"/>
        <family val="2"/>
        <charset val="204"/>
      </rPr>
      <t xml:space="preserve">I </t>
    </r>
    <r>
      <rPr>
        <b/>
        <sz val="12"/>
        <color rgb="FFFF0000"/>
        <rFont val="Calibri"/>
        <family val="2"/>
        <charset val="204"/>
      </rPr>
      <t>UPGRADE 2021</t>
    </r>
  </si>
  <si>
    <t>7,03 (2,16-8,20)</t>
  </si>
  <si>
    <t>7,62 (1,98-9,30)</t>
  </si>
  <si>
    <t>1280×690×235</t>
  </si>
  <si>
    <t>34 / 39,5</t>
  </si>
  <si>
    <r>
      <t>CO-E 24HN</t>
    </r>
    <r>
      <rPr>
        <b/>
        <sz val="12"/>
        <color theme="1"/>
        <rFont val="Calibri"/>
        <family val="2"/>
        <charset val="204"/>
      </rPr>
      <t>I/OUT</t>
    </r>
  </si>
  <si>
    <r>
      <t>CO-F 36HN</t>
    </r>
    <r>
      <rPr>
        <b/>
        <sz val="12"/>
        <color rgb="FFFF0000"/>
        <rFont val="Calibri"/>
        <family val="2"/>
        <charset val="204"/>
      </rPr>
      <t>F</t>
    </r>
    <r>
      <rPr>
        <b/>
        <sz val="12"/>
        <color theme="1"/>
        <rFont val="Calibri"/>
        <family val="2"/>
        <charset val="204"/>
      </rPr>
      <t xml:space="preserve">I </t>
    </r>
    <r>
      <rPr>
        <b/>
        <sz val="12"/>
        <color rgb="FFFF0000"/>
        <rFont val="Calibri"/>
        <family val="2"/>
        <charset val="204"/>
      </rPr>
      <t>UPGRADE 2021</t>
    </r>
  </si>
  <si>
    <t>10,55 (2,90-13,00)</t>
  </si>
  <si>
    <t>11,15 (2,60-13,50)</t>
  </si>
  <si>
    <t>42/44/47</t>
  </si>
  <si>
    <t>1600×690×235</t>
  </si>
  <si>
    <t>41 / 48</t>
  </si>
  <si>
    <r>
      <t>CO-F 48HN</t>
    </r>
    <r>
      <rPr>
        <b/>
        <sz val="12"/>
        <color rgb="FFFF0000"/>
        <rFont val="Calibri"/>
        <family val="2"/>
        <charset val="204"/>
      </rPr>
      <t>F</t>
    </r>
    <r>
      <rPr>
        <b/>
        <sz val="12"/>
        <color theme="1"/>
        <rFont val="Calibri"/>
        <family val="2"/>
        <charset val="204"/>
      </rPr>
      <t xml:space="preserve">I </t>
    </r>
    <r>
      <rPr>
        <b/>
        <sz val="12"/>
        <color rgb="FFFF0000"/>
        <rFont val="Calibri"/>
        <family val="2"/>
        <charset val="204"/>
      </rPr>
      <t>UPGRADE 2021</t>
    </r>
  </si>
  <si>
    <t>14,00 (4,76-14,50)</t>
  </si>
  <si>
    <t>16,00 (4,78-17,00)</t>
  </si>
  <si>
    <t>43/46/50</t>
  </si>
  <si>
    <t>41/48</t>
  </si>
  <si>
    <r>
      <t>CO-F 60HN</t>
    </r>
    <r>
      <rPr>
        <b/>
        <sz val="12"/>
        <color rgb="FFFF0000"/>
        <rFont val="Calibri"/>
        <family val="2"/>
        <charset val="204"/>
      </rPr>
      <t>F</t>
    </r>
    <r>
      <rPr>
        <b/>
        <sz val="12"/>
        <color theme="1"/>
        <rFont val="Calibri"/>
        <family val="2"/>
        <charset val="204"/>
      </rPr>
      <t xml:space="preserve">I </t>
    </r>
    <r>
      <rPr>
        <b/>
        <sz val="12"/>
        <color rgb="FFFF0000"/>
        <rFont val="Calibri"/>
        <family val="2"/>
        <charset val="204"/>
      </rPr>
      <t>UPGRADE 2021</t>
    </r>
  </si>
  <si>
    <t>16,00 (4,76-17,50)</t>
  </si>
  <si>
    <t>17,00 (4,78-18,50)</t>
  </si>
  <si>
    <t>Комплект зимнего регулирования для полупромышленных сплит-систем Competenza c установкой*</t>
  </si>
  <si>
    <t>WI-FI модуль OSK102 ROYAL Clima (комплект) для полупромышленных сплит-систем Competenza (кроме систем колонного типа)
НС-1154125</t>
  </si>
</sst>
</file>

<file path=xl/styles.xml><?xml version="1.0" encoding="utf-8"?>
<styleSheet xmlns="http://schemas.openxmlformats.org/spreadsheetml/2006/main">
  <numFmts count="18">
    <numFmt numFmtId="43" formatCode="_-* #,##0.00\ _₽_-;\-* #,##0.00\ _₽_-;_-* &quot;-&quot;??\ _₽_-;_-@_-"/>
    <numFmt numFmtId="164" formatCode="_-* #,##0.00_-;\-* #,##0.00_-;_-* &quot;-&quot;??_-;_-@_-"/>
    <numFmt numFmtId="165" formatCode="_-* #,##0_р_._-;\-* #,##0_р_._-;_-* &quot;-&quot;_р_._-;_-@_-"/>
    <numFmt numFmtId="166" formatCode="_-* #,##0.00_р_._-;\-* #,##0.00_р_._-;_-* &quot;-&quot;??_р_._-;_-@_-"/>
    <numFmt numFmtId="167" formatCode="0.0"/>
    <numFmt numFmtId="168" formatCode="0_ "/>
    <numFmt numFmtId="169" formatCode="0.0%"/>
    <numFmt numFmtId="170" formatCode="#,##0_р_."/>
    <numFmt numFmtId="171" formatCode="#,##0\ [$USD]"/>
    <numFmt numFmtId="172" formatCode="yyyy&quot;年&quot;m&quot;月&quot;d&quot;日&quot;;@"/>
    <numFmt numFmtId="173" formatCode="_ * #,##0.00_ ;_ * \-#,##0.00_ ;_ * &quot;-&quot;??_ ;_ @_ "/>
    <numFmt numFmtId="174" formatCode="[$-409]mmm/yy;@"/>
    <numFmt numFmtId="175" formatCode="_-* #,##0.00\ [$€]_-;\-* #,##0.00\ [$€]_-;_-* &quot;-&quot;??\ [$€]_-;_-@_-"/>
    <numFmt numFmtId="176" formatCode="_-* #,##0.00\ &quot;DM&quot;_-;\-* #,##0.00\ &quot;DM&quot;_-;_-* &quot;-&quot;??\ &quot;DM&quot;_-;_-@_-"/>
    <numFmt numFmtId="177" formatCode="[$-804]aaaa;@"/>
    <numFmt numFmtId="178" formatCode="[$$-C09]#,##0"/>
    <numFmt numFmtId="179" formatCode="[$-409]d/mmm/yy;@"/>
    <numFmt numFmtId="180" formatCode=";;;"/>
  </numFmts>
  <fonts count="96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1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b/>
      <sz val="10"/>
      <color indexed="9"/>
      <name val="Calibri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sz val="16"/>
      <name val="Calibri"/>
      <family val="2"/>
      <charset val="204"/>
    </font>
    <font>
      <b/>
      <sz val="26"/>
      <color indexed="9"/>
      <name val="Calibri"/>
      <family val="2"/>
      <charset val="204"/>
    </font>
    <font>
      <sz val="26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6"/>
      <name val="Calibri"/>
      <family val="2"/>
      <charset val="204"/>
    </font>
    <font>
      <sz val="12"/>
      <name val="新細明體"/>
      <family val="1"/>
      <charset val="136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sz val="12"/>
      <name val="Calibri"/>
      <family val="2"/>
      <charset val="204"/>
    </font>
    <font>
      <b/>
      <u/>
      <sz val="11"/>
      <name val="Calibri"/>
      <family val="2"/>
      <charset val="204"/>
    </font>
    <font>
      <b/>
      <sz val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10"/>
      <name val="Symbol"/>
      <family val="1"/>
      <charset val="2"/>
    </font>
    <font>
      <sz val="8"/>
      <name val="Calibri"/>
      <family val="2"/>
      <charset val="204"/>
    </font>
    <font>
      <b/>
      <u/>
      <sz val="8"/>
      <name val="Calibri"/>
      <family val="2"/>
      <charset val="204"/>
    </font>
    <font>
      <b/>
      <sz val="24"/>
      <color indexed="9"/>
      <name val="Calibri"/>
      <family val="2"/>
      <charset val="204"/>
    </font>
    <font>
      <sz val="8"/>
      <color indexed="63"/>
      <name val="Verdana"/>
      <family val="2"/>
      <charset val="204"/>
    </font>
    <font>
      <sz val="20"/>
      <color indexed="9"/>
      <name val="Verdana"/>
      <family val="2"/>
      <charset val="204"/>
    </font>
    <font>
      <i/>
      <sz val="10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26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color theme="5" tint="-0.249977111117893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6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color theme="1"/>
      <name val="Calibri"/>
      <family val="2"/>
      <charset val="204"/>
    </font>
    <font>
      <b/>
      <sz val="26"/>
      <color indexed="9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b/>
      <sz val="24"/>
      <color theme="0"/>
      <name val="Calibri"/>
      <family val="2"/>
      <charset val="204"/>
    </font>
    <font>
      <b/>
      <sz val="26"/>
      <color theme="0"/>
      <name val="Calibri"/>
      <family val="2"/>
      <charset val="204"/>
    </font>
    <font>
      <b/>
      <sz val="18"/>
      <color rgb="FFEF0818"/>
      <name val="Calibri"/>
      <family val="2"/>
      <charset val="204"/>
    </font>
    <font>
      <sz val="10"/>
      <name val="Arial"/>
      <family val="2"/>
      <charset val="204"/>
    </font>
    <font>
      <sz val="11"/>
      <color rgb="FF00610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5"/>
      <color theme="1"/>
      <name val="Calibri"/>
      <family val="2"/>
      <charset val="204"/>
      <scheme val="minor"/>
    </font>
    <font>
      <b/>
      <sz val="15"/>
      <color indexed="20"/>
      <name val="Tahoma"/>
      <family val="2"/>
      <charset val="204"/>
    </font>
    <font>
      <b/>
      <sz val="9"/>
      <color rgb="FFFF0000"/>
      <name val="Calibri"/>
      <family val="2"/>
      <charset val="204"/>
    </font>
    <font>
      <sz val="16"/>
      <color indexed="9"/>
      <name val="Calibri"/>
      <family val="2"/>
      <charset val="204"/>
    </font>
    <font>
      <sz val="16"/>
      <color indexed="9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0818"/>
        <bgColor indexed="64"/>
      </patternFill>
    </fill>
    <fill>
      <patternFill patternType="solid">
        <fgColor rgb="FFC6EFC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54">
    <xf numFmtId="0" fontId="0" fillId="0" borderId="0"/>
    <xf numFmtId="0" fontId="12" fillId="0" borderId="0"/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/>
    <xf numFmtId="0" fontId="13" fillId="0" borderId="0"/>
    <xf numFmtId="0" fontId="28" fillId="0" borderId="0"/>
    <xf numFmtId="0" fontId="13" fillId="0" borderId="0"/>
    <xf numFmtId="0" fontId="9" fillId="0" borderId="0" applyNumberFormat="0" applyBorder="0" applyAlignment="0" applyProtection="0">
      <alignment vertical="center"/>
    </xf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50" fillId="0" borderId="0" applyNumberFormat="0" applyBorder="0" applyProtection="0"/>
    <xf numFmtId="173" fontId="12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13" fillId="0" borderId="0"/>
    <xf numFmtId="0" fontId="8" fillId="0" borderId="0"/>
    <xf numFmtId="0" fontId="51" fillId="2" borderId="0" applyNumberFormat="0" applyBorder="0" applyAlignment="0" applyProtection="0"/>
    <xf numFmtId="176" fontId="8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49" fillId="0" borderId="0"/>
    <xf numFmtId="171" fontId="55" fillId="0" borderId="0">
      <alignment vertical="center"/>
    </xf>
    <xf numFmtId="0" fontId="56" fillId="0" borderId="0"/>
    <xf numFmtId="0" fontId="57" fillId="0" borderId="0"/>
    <xf numFmtId="0" fontId="49" fillId="0" borderId="0"/>
    <xf numFmtId="0" fontId="11" fillId="0" borderId="0"/>
    <xf numFmtId="0" fontId="56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49" fillId="0" borderId="0"/>
    <xf numFmtId="0" fontId="13" fillId="0" borderId="0"/>
    <xf numFmtId="0" fontId="49" fillId="0" borderId="0"/>
    <xf numFmtId="0" fontId="56" fillId="0" borderId="0"/>
    <xf numFmtId="0" fontId="49" fillId="0" borderId="0"/>
    <xf numFmtId="0" fontId="8" fillId="0" borderId="0"/>
    <xf numFmtId="0" fontId="8" fillId="0" borderId="0"/>
    <xf numFmtId="0" fontId="49" fillId="0" borderId="0"/>
    <xf numFmtId="0" fontId="11" fillId="0" borderId="0"/>
    <xf numFmtId="0" fontId="11" fillId="0" borderId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9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56" fillId="0" borderId="0" applyFont="0" applyFill="0" applyBorder="0" applyAlignment="0" applyProtection="0"/>
    <xf numFmtId="0" fontId="13" fillId="0" borderId="0" applyNumberFormat="0" applyBorder="0" applyAlignment="0" applyProtection="0">
      <alignment vertical="center"/>
    </xf>
    <xf numFmtId="172" fontId="25" fillId="0" borderId="0">
      <alignment vertical="center"/>
    </xf>
    <xf numFmtId="174" fontId="58" fillId="0" borderId="0">
      <alignment vertical="center"/>
    </xf>
    <xf numFmtId="174" fontId="58" fillId="0" borderId="0">
      <alignment vertical="center"/>
    </xf>
    <xf numFmtId="0" fontId="10" fillId="0" borderId="0"/>
    <xf numFmtId="171" fontId="58" fillId="0" borderId="0">
      <alignment vertical="center"/>
    </xf>
    <xf numFmtId="171" fontId="58" fillId="0" borderId="0">
      <alignment vertical="center"/>
    </xf>
    <xf numFmtId="0" fontId="26" fillId="0" borderId="0">
      <alignment vertical="center"/>
    </xf>
    <xf numFmtId="0" fontId="30" fillId="0" borderId="0"/>
    <xf numFmtId="171" fontId="26" fillId="0" borderId="0">
      <alignment vertical="center"/>
    </xf>
    <xf numFmtId="177" fontId="55" fillId="0" borderId="0">
      <alignment vertical="center"/>
    </xf>
    <xf numFmtId="0" fontId="58" fillId="0" borderId="0">
      <alignment vertical="center"/>
    </xf>
    <xf numFmtId="0" fontId="25" fillId="0" borderId="0"/>
    <xf numFmtId="168" fontId="13" fillId="0" borderId="0"/>
    <xf numFmtId="0" fontId="49" fillId="0" borderId="0"/>
    <xf numFmtId="0" fontId="25" fillId="0" borderId="0">
      <alignment vertical="top"/>
    </xf>
    <xf numFmtId="0" fontId="13" fillId="0" borderId="0">
      <alignment vertical="center"/>
    </xf>
    <xf numFmtId="0" fontId="13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7" fontId="3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13" fillId="0" borderId="0"/>
    <xf numFmtId="0" fontId="89" fillId="8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25" fillId="0" borderId="0"/>
    <xf numFmtId="0" fontId="58" fillId="0" borderId="0">
      <alignment vertical="center"/>
    </xf>
    <xf numFmtId="179" fontId="25" fillId="0" borderId="0"/>
    <xf numFmtId="0" fontId="2" fillId="0" borderId="0"/>
    <xf numFmtId="0" fontId="57" fillId="0" borderId="0"/>
    <xf numFmtId="0" fontId="25" fillId="0" borderId="0"/>
    <xf numFmtId="180" fontId="2" fillId="0" borderId="0" applyFont="0" applyFill="0" applyBorder="0" applyAlignment="0" applyProtection="0"/>
    <xf numFmtId="0" fontId="57" fillId="0" borderId="0"/>
    <xf numFmtId="9" fontId="57" fillId="0" borderId="0" applyFont="0" applyFill="0" applyBorder="0" applyAlignment="0" applyProtection="0"/>
    <xf numFmtId="0" fontId="88" fillId="0" borderId="0"/>
    <xf numFmtId="0" fontId="2" fillId="0" borderId="0"/>
    <xf numFmtId="0" fontId="56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50" fillId="0" borderId="0"/>
    <xf numFmtId="0" fontId="1" fillId="0" borderId="0"/>
  </cellStyleXfs>
  <cellXfs count="566">
    <xf numFmtId="0" fontId="0" fillId="0" borderId="0" xfId="0"/>
    <xf numFmtId="0" fontId="19" fillId="0" borderId="0" xfId="0" applyFont="1" applyAlignment="1"/>
    <xf numFmtId="167" fontId="24" fillId="0" borderId="0" xfId="0" applyNumberFormat="1" applyFont="1" applyAlignment="1"/>
    <xf numFmtId="0" fontId="23" fillId="0" borderId="0" xfId="0" applyFont="1" applyAlignment="1">
      <alignment horizontal="center"/>
    </xf>
    <xf numFmtId="0" fontId="19" fillId="0" borderId="0" xfId="0" applyFont="1" applyAlignment="1">
      <alignment wrapText="1" shrinkToFit="1"/>
    </xf>
    <xf numFmtId="0" fontId="23" fillId="0" borderId="0" xfId="0" applyNumberFormat="1" applyFont="1" applyAlignment="1">
      <alignment horizontal="center" shrinkToFit="1"/>
    </xf>
    <xf numFmtId="2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7" fontId="16" fillId="5" borderId="1" xfId="0" applyNumberFormat="1" applyFont="1" applyFill="1" applyBorder="1" applyAlignment="1">
      <alignment horizontal="center" vertical="center" wrapText="1" shrinkToFit="1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5" xfId="46" applyFont="1" applyFill="1" applyBorder="1" applyAlignment="1">
      <alignment horizontal="center" vertical="center"/>
    </xf>
    <xf numFmtId="0" fontId="20" fillId="4" borderId="6" xfId="46" applyFont="1" applyFill="1" applyBorder="1" applyAlignment="1">
      <alignment vertical="center"/>
    </xf>
    <xf numFmtId="0" fontId="27" fillId="4" borderId="6" xfId="46" applyFont="1" applyFill="1" applyBorder="1" applyAlignment="1">
      <alignment horizontal="center" vertical="center"/>
    </xf>
    <xf numFmtId="0" fontId="16" fillId="4" borderId="0" xfId="46" applyFont="1" applyFill="1" applyBorder="1" applyAlignment="1">
      <alignment vertical="center"/>
    </xf>
    <xf numFmtId="0" fontId="22" fillId="6" borderId="0" xfId="46" applyFont="1" applyFill="1" applyBorder="1" applyAlignment="1">
      <alignment vertical="center"/>
    </xf>
    <xf numFmtId="0" fontId="59" fillId="4" borderId="6" xfId="46" applyFont="1" applyFill="1" applyBorder="1" applyAlignment="1">
      <alignment vertical="center"/>
    </xf>
    <xf numFmtId="167" fontId="16" fillId="5" borderId="8" xfId="0" applyNumberFormat="1" applyFont="1" applyFill="1" applyBorder="1" applyAlignment="1">
      <alignment horizontal="center" vertical="center" wrapText="1" shrinkToFit="1"/>
    </xf>
    <xf numFmtId="0" fontId="19" fillId="0" borderId="0" xfId="0" applyFont="1" applyAlignment="1">
      <alignment horizontal="left"/>
    </xf>
    <xf numFmtId="4" fontId="60" fillId="5" borderId="1" xfId="46" applyNumberFormat="1" applyFont="1" applyFill="1" applyBorder="1" applyAlignment="1">
      <alignment vertical="center" wrapText="1" shrinkToFit="1"/>
    </xf>
    <xf numFmtId="0" fontId="16" fillId="6" borderId="9" xfId="46" applyFont="1" applyFill="1" applyBorder="1" applyAlignment="1">
      <alignment vertical="center"/>
    </xf>
    <xf numFmtId="0" fontId="19" fillId="0" borderId="0" xfId="34" applyFont="1" applyAlignment="1"/>
    <xf numFmtId="0" fontId="21" fillId="0" borderId="0" xfId="34" applyFont="1" applyAlignment="1"/>
    <xf numFmtId="167" fontId="24" fillId="0" borderId="0" xfId="34" applyNumberFormat="1" applyFont="1" applyAlignment="1"/>
    <xf numFmtId="0" fontId="23" fillId="0" borderId="0" xfId="34" applyFont="1" applyAlignment="1">
      <alignment horizontal="center"/>
    </xf>
    <xf numFmtId="0" fontId="19" fillId="0" borderId="0" xfId="34" applyFont="1" applyAlignment="1">
      <alignment wrapText="1" shrinkToFit="1"/>
    </xf>
    <xf numFmtId="0" fontId="23" fillId="0" borderId="0" xfId="34" applyNumberFormat="1" applyFont="1" applyAlignment="1">
      <alignment horizontal="center" shrinkToFit="1"/>
    </xf>
    <xf numFmtId="0" fontId="23" fillId="0" borderId="0" xfId="34" applyNumberFormat="1" applyFont="1" applyAlignment="1">
      <alignment horizontal="center"/>
    </xf>
    <xf numFmtId="0" fontId="19" fillId="0" borderId="0" xfId="34" applyFont="1" applyAlignment="1">
      <alignment horizontal="center"/>
    </xf>
    <xf numFmtId="4" fontId="60" fillId="5" borderId="1" xfId="46" applyNumberFormat="1" applyFont="1" applyFill="1" applyBorder="1" applyAlignment="1">
      <alignment horizontal="left" vertical="center"/>
    </xf>
    <xf numFmtId="0" fontId="16" fillId="6" borderId="3" xfId="46" applyFont="1" applyFill="1" applyBorder="1" applyAlignment="1">
      <alignment vertical="center"/>
    </xf>
    <xf numFmtId="0" fontId="16" fillId="6" borderId="3" xfId="46" applyFont="1" applyFill="1" applyBorder="1" applyAlignment="1">
      <alignment horizontal="center"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0" xfId="46" applyFont="1" applyFill="1" applyBorder="1" applyAlignment="1">
      <alignment horizontal="center" vertical="center"/>
    </xf>
    <xf numFmtId="4" fontId="60" fillId="5" borderId="3" xfId="46" applyNumberFormat="1" applyFont="1" applyFill="1" applyBorder="1" applyAlignment="1">
      <alignment horizontal="left" vertical="center"/>
    </xf>
    <xf numFmtId="0" fontId="16" fillId="6" borderId="10" xfId="46" applyFont="1" applyFill="1" applyBorder="1" applyAlignment="1">
      <alignment horizontal="center" vertical="center"/>
    </xf>
    <xf numFmtId="0" fontId="16" fillId="6" borderId="11" xfId="46" applyFont="1" applyFill="1" applyBorder="1" applyAlignment="1">
      <alignment horizontal="center" vertical="center"/>
    </xf>
    <xf numFmtId="0" fontId="16" fillId="6" borderId="12" xfId="46" applyFont="1" applyFill="1" applyBorder="1" applyAlignment="1">
      <alignment horizontal="center" vertical="center"/>
    </xf>
    <xf numFmtId="0" fontId="16" fillId="4" borderId="0" xfId="46" applyFont="1" applyFill="1" applyBorder="1" applyAlignment="1">
      <alignment horizontal="center" vertical="center"/>
    </xf>
    <xf numFmtId="4" fontId="60" fillId="5" borderId="1" xfId="46" applyNumberFormat="1" applyFont="1" applyFill="1" applyBorder="1" applyAlignment="1">
      <alignment vertical="center"/>
    </xf>
    <xf numFmtId="0" fontId="33" fillId="0" borderId="0" xfId="0" applyFont="1" applyAlignment="1"/>
    <xf numFmtId="0" fontId="33" fillId="6" borderId="1" xfId="0" applyFont="1" applyFill="1" applyBorder="1" applyAlignment="1">
      <alignment horizontal="center" vertical="center"/>
    </xf>
    <xf numFmtId="49" fontId="33" fillId="6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49" fontId="33" fillId="0" borderId="8" xfId="0" applyNumberFormat="1" applyFont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6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2" fontId="33" fillId="0" borderId="8" xfId="0" applyNumberFormat="1" applyFont="1" applyFill="1" applyBorder="1" applyAlignment="1">
      <alignment horizontal="center" vertical="center" wrapText="1"/>
    </xf>
    <xf numFmtId="17" fontId="33" fillId="0" borderId="1" xfId="0" quotePrefix="1" applyNumberFormat="1" applyFont="1" applyFill="1" applyBorder="1" applyAlignment="1">
      <alignment horizontal="center" vertical="center"/>
    </xf>
    <xf numFmtId="2" fontId="19" fillId="0" borderId="0" xfId="34" applyNumberFormat="1" applyFont="1" applyAlignment="1">
      <alignment horizontal="center"/>
    </xf>
    <xf numFmtId="0" fontId="19" fillId="0" borderId="0" xfId="34" applyFont="1" applyAlignment="1">
      <alignment horizontal="left"/>
    </xf>
    <xf numFmtId="0" fontId="16" fillId="6" borderId="0" xfId="46" applyFont="1" applyFill="1" applyBorder="1" applyAlignment="1">
      <alignment horizontal="left" vertical="center"/>
    </xf>
    <xf numFmtId="1" fontId="33" fillId="0" borderId="1" xfId="0" applyNumberFormat="1" applyFont="1" applyFill="1" applyBorder="1" applyAlignment="1">
      <alignment horizontal="center" vertical="center" wrapText="1"/>
    </xf>
    <xf numFmtId="0" fontId="34" fillId="6" borderId="4" xfId="46" applyFont="1" applyFill="1" applyBorder="1" applyAlignment="1">
      <alignment vertical="center"/>
    </xf>
    <xf numFmtId="0" fontId="8" fillId="0" borderId="14" xfId="34" applyBorder="1"/>
    <xf numFmtId="0" fontId="20" fillId="4" borderId="6" xfId="46" applyFont="1" applyFill="1" applyBorder="1" applyAlignment="1">
      <alignment horizontal="center" vertical="center"/>
    </xf>
    <xf numFmtId="167" fontId="16" fillId="5" borderId="1" xfId="34" applyNumberFormat="1" applyFont="1" applyFill="1" applyBorder="1" applyAlignment="1">
      <alignment horizontal="center" vertical="center" wrapText="1" shrinkToFit="1"/>
    </xf>
    <xf numFmtId="167" fontId="16" fillId="5" borderId="1" xfId="34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6" fillId="6" borderId="11" xfId="46" applyFont="1" applyFill="1" applyBorder="1" applyAlignment="1">
      <alignment horizontal="left" vertical="center"/>
    </xf>
    <xf numFmtId="0" fontId="33" fillId="0" borderId="1" xfId="34" applyFont="1" applyFill="1" applyBorder="1" applyAlignment="1">
      <alignment horizontal="center" vertical="center" wrapText="1"/>
    </xf>
    <xf numFmtId="0" fontId="33" fillId="0" borderId="1" xfId="34" applyFont="1" applyFill="1" applyBorder="1" applyAlignment="1">
      <alignment horizontal="center" vertical="center"/>
    </xf>
    <xf numFmtId="0" fontId="33" fillId="0" borderId="1" xfId="0" quotePrefix="1" applyFont="1" applyFill="1" applyBorder="1" applyAlignment="1">
      <alignment horizontal="center" vertical="center"/>
    </xf>
    <xf numFmtId="0" fontId="40" fillId="4" borderId="0" xfId="46" applyFont="1" applyFill="1" applyBorder="1" applyAlignment="1">
      <alignment horizontal="left" vertical="center"/>
    </xf>
    <xf numFmtId="0" fontId="40" fillId="4" borderId="13" xfId="46" applyFont="1" applyFill="1" applyBorder="1" applyAlignment="1">
      <alignment horizontal="left" vertical="center"/>
    </xf>
    <xf numFmtId="0" fontId="33" fillId="6" borderId="3" xfId="0" applyNumberFormat="1" applyFont="1" applyFill="1" applyBorder="1" applyAlignment="1">
      <alignment horizontal="center" vertical="center" wrapText="1"/>
    </xf>
    <xf numFmtId="0" fontId="16" fillId="6" borderId="10" xfId="46" applyFont="1" applyFill="1" applyBorder="1" applyAlignment="1">
      <alignment vertical="center"/>
    </xf>
    <xf numFmtId="0" fontId="16" fillId="6" borderId="11" xfId="46" applyFont="1" applyFill="1" applyBorder="1" applyAlignment="1">
      <alignment vertical="center"/>
    </xf>
    <xf numFmtId="0" fontId="16" fillId="6" borderId="12" xfId="46" applyFont="1" applyFill="1" applyBorder="1" applyAlignment="1">
      <alignment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167" fontId="16" fillId="5" borderId="1" xfId="0" applyNumberFormat="1" applyFont="1" applyFill="1" applyBorder="1" applyAlignment="1">
      <alignment horizontal="center" vertical="center" wrapText="1" shrinkToFit="1"/>
    </xf>
    <xf numFmtId="49" fontId="18" fillId="0" borderId="8" xfId="0" applyNumberFormat="1" applyFont="1" applyBorder="1" applyAlignment="1">
      <alignment horizontal="center" vertical="center"/>
    </xf>
    <xf numFmtId="0" fontId="23" fillId="0" borderId="0" xfId="34" applyNumberFormat="1" applyFont="1" applyBorder="1" applyAlignment="1">
      <alignment horizontal="center" shrinkToFit="1"/>
    </xf>
    <xf numFmtId="4" fontId="60" fillId="5" borderId="1" xfId="46" applyNumberFormat="1" applyFont="1" applyFill="1" applyBorder="1" applyAlignment="1">
      <alignment horizontal="left" vertical="center" wrapText="1" shrinkToFit="1"/>
    </xf>
    <xf numFmtId="0" fontId="43" fillId="6" borderId="0" xfId="46" applyFont="1" applyFill="1" applyBorder="1" applyAlignment="1">
      <alignment vertical="center"/>
    </xf>
    <xf numFmtId="2" fontId="33" fillId="6" borderId="3" xfId="0" applyNumberFormat="1" applyFont="1" applyFill="1" applyBorder="1" applyAlignment="1">
      <alignment horizontal="center" vertical="center" wrapText="1"/>
    </xf>
    <xf numFmtId="49" fontId="33" fillId="6" borderId="3" xfId="0" applyNumberFormat="1" applyFont="1" applyFill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 wrapText="1"/>
    </xf>
    <xf numFmtId="9" fontId="44" fillId="4" borderId="7" xfId="51" applyFont="1" applyFill="1" applyBorder="1" applyAlignment="1">
      <alignment horizontal="center" vertical="center"/>
    </xf>
    <xf numFmtId="0" fontId="14" fillId="6" borderId="4" xfId="46" applyFont="1" applyFill="1" applyBorder="1" applyAlignment="1">
      <alignment vertical="center" wrapText="1"/>
    </xf>
    <xf numFmtId="0" fontId="14" fillId="6" borderId="0" xfId="46" applyFont="1" applyFill="1" applyBorder="1" applyAlignment="1">
      <alignment vertical="center" wrapText="1"/>
    </xf>
    <xf numFmtId="0" fontId="46" fillId="6" borderId="4" xfId="46" quotePrefix="1" applyFont="1" applyFill="1" applyBorder="1" applyAlignment="1">
      <alignment horizontal="left" vertical="center"/>
    </xf>
    <xf numFmtId="0" fontId="46" fillId="6" borderId="0" xfId="46" quotePrefix="1" applyFont="1" applyFill="1" applyBorder="1" applyAlignment="1">
      <alignment horizontal="left" vertical="center"/>
    </xf>
    <xf numFmtId="0" fontId="46" fillId="6" borderId="0" xfId="46" applyFont="1" applyFill="1" applyBorder="1" applyAlignment="1">
      <alignment horizontal="left" vertical="center"/>
    </xf>
    <xf numFmtId="0" fontId="46" fillId="6" borderId="0" xfId="46" applyFont="1" applyFill="1" applyBorder="1" applyAlignment="1">
      <alignment horizontal="center" vertical="center"/>
    </xf>
    <xf numFmtId="0" fontId="46" fillId="6" borderId="11" xfId="46" applyFont="1" applyFill="1" applyBorder="1" applyAlignment="1">
      <alignment horizontal="center" vertical="center"/>
    </xf>
    <xf numFmtId="3" fontId="33" fillId="6" borderId="1" xfId="0" applyNumberFormat="1" applyFont="1" applyFill="1" applyBorder="1" applyAlignment="1">
      <alignment horizontal="center" vertical="center" wrapText="1"/>
    </xf>
    <xf numFmtId="167" fontId="16" fillId="5" borderId="1" xfId="0" applyNumberFormat="1" applyFont="1" applyFill="1" applyBorder="1" applyAlignment="1">
      <alignment vertical="center" wrapText="1"/>
    </xf>
    <xf numFmtId="1" fontId="33" fillId="6" borderId="1" xfId="0" quotePrefix="1" applyNumberFormat="1" applyFont="1" applyFill="1" applyBorder="1" applyAlignment="1">
      <alignment horizontal="center" vertical="center"/>
    </xf>
    <xf numFmtId="0" fontId="22" fillId="6" borderId="4" xfId="46" applyFont="1" applyFill="1" applyBorder="1" applyAlignment="1">
      <alignment vertical="center"/>
    </xf>
    <xf numFmtId="0" fontId="48" fillId="6" borderId="3" xfId="46" applyFont="1" applyFill="1" applyBorder="1" applyAlignment="1">
      <alignment vertical="center"/>
    </xf>
    <xf numFmtId="0" fontId="16" fillId="6" borderId="2" xfId="46" applyFont="1" applyFill="1" applyBorder="1" applyAlignment="1">
      <alignment horizontal="left"/>
    </xf>
    <xf numFmtId="0" fontId="48" fillId="6" borderId="10" xfId="46" applyFont="1" applyFill="1" applyBorder="1" applyAlignment="1">
      <alignment vertical="center"/>
    </xf>
    <xf numFmtId="0" fontId="48" fillId="6" borderId="5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top"/>
    </xf>
    <xf numFmtId="0" fontId="48" fillId="6" borderId="12" xfId="46" applyFont="1" applyFill="1" applyBorder="1" applyAlignment="1">
      <alignment vertical="center"/>
    </xf>
    <xf numFmtId="4" fontId="60" fillId="5" borderId="1" xfId="46" applyNumberFormat="1" applyFont="1" applyFill="1" applyBorder="1" applyAlignment="1">
      <alignment vertical="center" wrapText="1"/>
    </xf>
    <xf numFmtId="0" fontId="16" fillId="6" borderId="0" xfId="46" applyFont="1" applyFill="1" applyBorder="1" applyAlignment="1">
      <alignment vertical="center"/>
    </xf>
    <xf numFmtId="0" fontId="16" fillId="6" borderId="0" xfId="46" applyFont="1" applyFill="1" applyBorder="1" applyAlignment="1">
      <alignment horizontal="left" vertical="center"/>
    </xf>
    <xf numFmtId="0" fontId="16" fillId="6" borderId="11" xfId="46" applyFont="1" applyFill="1" applyBorder="1" applyAlignment="1">
      <alignment horizontal="left" vertical="center"/>
    </xf>
    <xf numFmtId="0" fontId="16" fillId="6" borderId="4" xfId="46" applyFont="1" applyFill="1" applyBorder="1" applyAlignment="1">
      <alignment vertical="center"/>
    </xf>
    <xf numFmtId="0" fontId="61" fillId="6" borderId="0" xfId="46" applyFont="1" applyFill="1" applyBorder="1" applyAlignment="1">
      <alignment vertical="center" wrapText="1" shrinkToFit="1"/>
    </xf>
    <xf numFmtId="49" fontId="33" fillId="0" borderId="1" xfId="0" applyNumberFormat="1" applyFont="1" applyFill="1" applyBorder="1" applyAlignment="1">
      <alignment horizontal="center" vertical="center"/>
    </xf>
    <xf numFmtId="0" fontId="34" fillId="6" borderId="0" xfId="46" applyFont="1" applyFill="1" applyBorder="1" applyAlignment="1">
      <alignment horizontal="left" vertical="center"/>
    </xf>
    <xf numFmtId="4" fontId="62" fillId="0" borderId="3" xfId="46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/>
    <xf numFmtId="167" fontId="24" fillId="0" borderId="0" xfId="0" applyNumberFormat="1" applyFont="1" applyFill="1" applyAlignment="1">
      <alignment horizontal="center"/>
    </xf>
    <xf numFmtId="0" fontId="23" fillId="0" borderId="0" xfId="0" applyNumberFormat="1" applyFont="1" applyFill="1" applyAlignment="1">
      <alignment horizontal="center" shrinkToFit="1"/>
    </xf>
    <xf numFmtId="2" fontId="19" fillId="0" borderId="0" xfId="0" applyNumberFormat="1" applyFont="1" applyFill="1" applyAlignment="1">
      <alignment horizontal="center"/>
    </xf>
    <xf numFmtId="0" fontId="19" fillId="0" borderId="0" xfId="0" applyFont="1" applyFill="1" applyAlignment="1"/>
    <xf numFmtId="0" fontId="23" fillId="0" borderId="0" xfId="0" applyFont="1" applyFill="1" applyAlignment="1">
      <alignment horizontal="center"/>
    </xf>
    <xf numFmtId="1" fontId="33" fillId="6" borderId="1" xfId="0" applyNumberFormat="1" applyFont="1" applyFill="1" applyBorder="1" applyAlignment="1">
      <alignment horizontal="center" vertical="center"/>
    </xf>
    <xf numFmtId="167" fontId="33" fillId="6" borderId="1" xfId="0" quotePrefix="1" applyNumberFormat="1" applyFont="1" applyFill="1" applyBorder="1" applyAlignment="1">
      <alignment horizontal="center" vertical="center"/>
    </xf>
    <xf numFmtId="2" fontId="33" fillId="6" borderId="1" xfId="0" quotePrefix="1" applyNumberFormat="1" applyFont="1" applyFill="1" applyBorder="1" applyAlignment="1">
      <alignment horizontal="center" vertical="center"/>
    </xf>
    <xf numFmtId="4" fontId="60" fillId="5" borderId="16" xfId="46" applyNumberFormat="1" applyFont="1" applyFill="1" applyBorder="1" applyAlignment="1">
      <alignment vertical="center"/>
    </xf>
    <xf numFmtId="1" fontId="33" fillId="6" borderId="16" xfId="0" applyNumberFormat="1" applyFont="1" applyFill="1" applyBorder="1" applyAlignment="1">
      <alignment horizontal="center" vertical="center"/>
    </xf>
    <xf numFmtId="167" fontId="33" fillId="6" borderId="16" xfId="0" quotePrefix="1" applyNumberFormat="1" applyFont="1" applyFill="1" applyBorder="1" applyAlignment="1">
      <alignment horizontal="center" vertical="center"/>
    </xf>
    <xf numFmtId="0" fontId="33" fillId="6" borderId="16" xfId="0" applyFont="1" applyFill="1" applyBorder="1" applyAlignment="1">
      <alignment horizontal="center" vertical="center"/>
    </xf>
    <xf numFmtId="49" fontId="33" fillId="6" borderId="16" xfId="0" applyNumberFormat="1" applyFont="1" applyFill="1" applyBorder="1" applyAlignment="1">
      <alignment horizontal="center" vertical="center"/>
    </xf>
    <xf numFmtId="0" fontId="14" fillId="6" borderId="11" xfId="46" applyFont="1" applyFill="1" applyBorder="1" applyAlignment="1">
      <alignment vertical="center" wrapText="1"/>
    </xf>
    <xf numFmtId="0" fontId="0" fillId="6" borderId="0" xfId="0" applyFill="1" applyBorder="1"/>
    <xf numFmtId="167" fontId="16" fillId="5" borderId="1" xfId="34" applyNumberFormat="1" applyFont="1" applyFill="1" applyBorder="1" applyAlignment="1">
      <alignment horizontal="center" vertical="center" wrapText="1" shrinkToFit="1"/>
    </xf>
    <xf numFmtId="167" fontId="16" fillId="5" borderId="1" xfId="34" applyNumberFormat="1" applyFont="1" applyFill="1" applyBorder="1" applyAlignment="1">
      <alignment horizontal="center" vertical="center" wrapText="1"/>
    </xf>
    <xf numFmtId="167" fontId="16" fillId="5" borderId="8" xfId="34" applyNumberFormat="1" applyFont="1" applyFill="1" applyBorder="1" applyAlignment="1">
      <alignment horizontal="center" vertical="center" wrapText="1" shrinkToFit="1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23" fillId="0" borderId="0" xfId="34" applyFont="1" applyFill="1" applyAlignment="1">
      <alignment horizontal="center"/>
    </xf>
    <xf numFmtId="167" fontId="24" fillId="0" borderId="0" xfId="34" applyNumberFormat="1" applyFont="1" applyFill="1" applyAlignment="1"/>
    <xf numFmtId="167" fontId="24" fillId="0" borderId="0" xfId="34" applyNumberFormat="1" applyFont="1" applyFill="1" applyAlignment="1">
      <alignment horizontal="center"/>
    </xf>
    <xf numFmtId="0" fontId="23" fillId="0" borderId="0" xfId="34" applyNumberFormat="1" applyFont="1" applyFill="1" applyAlignment="1">
      <alignment horizontal="center" shrinkToFit="1"/>
    </xf>
    <xf numFmtId="2" fontId="19" fillId="0" borderId="0" xfId="34" applyNumberFormat="1" applyFont="1" applyFill="1" applyAlignment="1">
      <alignment horizontal="center"/>
    </xf>
    <xf numFmtId="0" fontId="19" fillId="0" borderId="0" xfId="34" applyFont="1" applyFill="1" applyAlignment="1"/>
    <xf numFmtId="3" fontId="18" fillId="5" borderId="1" xfId="46" applyNumberFormat="1" applyFont="1" applyFill="1" applyBorder="1" applyAlignment="1">
      <alignment horizontal="center" vertical="center"/>
    </xf>
    <xf numFmtId="0" fontId="16" fillId="6" borderId="0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70" fillId="6" borderId="4" xfId="46" applyFont="1" applyFill="1" applyBorder="1" applyAlignment="1">
      <alignment vertical="center"/>
    </xf>
    <xf numFmtId="0" fontId="70" fillId="6" borderId="0" xfId="46" applyFont="1" applyFill="1" applyBorder="1" applyAlignment="1">
      <alignment vertical="center"/>
    </xf>
    <xf numFmtId="0" fontId="69" fillId="6" borderId="4" xfId="46" applyFont="1" applyFill="1" applyBorder="1" applyAlignment="1">
      <alignment vertical="center"/>
    </xf>
    <xf numFmtId="0" fontId="20" fillId="4" borderId="3" xfId="46" applyFont="1" applyFill="1" applyBorder="1" applyAlignment="1">
      <alignment vertical="center"/>
    </xf>
    <xf numFmtId="0" fontId="27" fillId="4" borderId="3" xfId="46" applyFont="1" applyFill="1" applyBorder="1" applyAlignment="1">
      <alignment horizontal="center" vertical="center"/>
    </xf>
    <xf numFmtId="0" fontId="20" fillId="4" borderId="3" xfId="46" applyFont="1" applyFill="1" applyBorder="1" applyAlignment="1">
      <alignment horizontal="center" vertical="center"/>
    </xf>
    <xf numFmtId="167" fontId="72" fillId="4" borderId="1" xfId="34" applyNumberFormat="1" applyFont="1" applyFill="1" applyBorder="1" applyAlignment="1">
      <alignment horizontal="center" vertical="center" wrapText="1"/>
    </xf>
    <xf numFmtId="2" fontId="73" fillId="4" borderId="8" xfId="34" applyNumberFormat="1" applyFont="1" applyFill="1" applyBorder="1" applyAlignment="1">
      <alignment horizontal="center" vertical="center" wrapText="1" shrinkToFit="1"/>
    </xf>
    <xf numFmtId="3" fontId="18" fillId="5" borderId="1" xfId="46" applyNumberFormat="1" applyFont="1" applyFill="1" applyBorder="1" applyAlignment="1">
      <alignment horizontal="center" vertical="center"/>
    </xf>
    <xf numFmtId="0" fontId="16" fillId="6" borderId="0" xfId="46" applyFont="1" applyFill="1" applyBorder="1" applyAlignment="1">
      <alignment horizontal="left" vertical="center"/>
    </xf>
    <xf numFmtId="0" fontId="16" fillId="6" borderId="0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33" fillId="6" borderId="3" xfId="0" applyFont="1" applyFill="1" applyBorder="1" applyAlignment="1">
      <alignment horizontal="center" vertical="center"/>
    </xf>
    <xf numFmtId="3" fontId="18" fillId="6" borderId="3" xfId="46" applyNumberFormat="1" applyFont="1" applyFill="1" applyBorder="1" applyAlignment="1">
      <alignment horizontal="center" vertical="center"/>
    </xf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27" fillId="4" borderId="6" xfId="46" applyFont="1" applyFill="1" applyBorder="1" applyAlignment="1">
      <alignment horizontal="center" vertical="center"/>
    </xf>
    <xf numFmtId="0" fontId="16" fillId="4" borderId="0" xfId="46" applyFont="1" applyFill="1" applyBorder="1" applyAlignment="1">
      <alignment vertical="center"/>
    </xf>
    <xf numFmtId="167" fontId="24" fillId="0" borderId="0" xfId="34" applyNumberFormat="1" applyFont="1" applyAlignment="1"/>
    <xf numFmtId="0" fontId="16" fillId="6" borderId="0" xfId="46" applyFont="1" applyFill="1" applyBorder="1" applyAlignment="1">
      <alignment horizontal="center" vertical="center"/>
    </xf>
    <xf numFmtId="0" fontId="16" fillId="4" borderId="0" xfId="46" applyFont="1" applyFill="1" applyBorder="1" applyAlignment="1">
      <alignment horizontal="center" vertical="center"/>
    </xf>
    <xf numFmtId="0" fontId="16" fillId="6" borderId="0" xfId="46" applyFont="1" applyFill="1" applyBorder="1" applyAlignment="1">
      <alignment horizontal="left" vertical="center"/>
    </xf>
    <xf numFmtId="0" fontId="34" fillId="6" borderId="4" xfId="46" applyFont="1" applyFill="1" applyBorder="1" applyAlignment="1">
      <alignment vertical="center"/>
    </xf>
    <xf numFmtId="0" fontId="34" fillId="6" borderId="0" xfId="46" applyFont="1" applyFill="1" applyBorder="1" applyAlignment="1">
      <alignment horizontal="left" vertical="center"/>
    </xf>
    <xf numFmtId="167" fontId="24" fillId="0" borderId="0" xfId="34" applyNumberFormat="1" applyFont="1" applyFill="1" applyAlignment="1">
      <alignment horizontal="center"/>
    </xf>
    <xf numFmtId="0" fontId="33" fillId="0" borderId="8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 wrapText="1"/>
    </xf>
    <xf numFmtId="170" fontId="18" fillId="6" borderId="3" xfId="46" applyNumberFormat="1" applyFont="1" applyFill="1" applyBorder="1" applyAlignment="1">
      <alignment horizontal="center" vertical="center"/>
    </xf>
    <xf numFmtId="4" fontId="60" fillId="5" borderId="8" xfId="46" applyNumberFormat="1" applyFont="1" applyFill="1" applyBorder="1" applyAlignment="1">
      <alignment horizontal="left" vertical="center"/>
    </xf>
    <xf numFmtId="4" fontId="60" fillId="6" borderId="3" xfId="46" applyNumberFormat="1" applyFont="1" applyFill="1" applyBorder="1" applyAlignment="1">
      <alignment horizontal="left" vertical="center"/>
    </xf>
    <xf numFmtId="170" fontId="18" fillId="5" borderId="1" xfId="46" applyNumberFormat="1" applyFont="1" applyFill="1" applyBorder="1" applyAlignment="1">
      <alignment horizontal="center" vertical="center"/>
    </xf>
    <xf numFmtId="3" fontId="18" fillId="5" borderId="1" xfId="46" applyNumberFormat="1" applyFont="1" applyFill="1" applyBorder="1" applyAlignment="1">
      <alignment horizontal="center" vertical="center"/>
    </xf>
    <xf numFmtId="0" fontId="8" fillId="0" borderId="17" xfId="34" applyBorder="1"/>
    <xf numFmtId="3" fontId="70" fillId="6" borderId="3" xfId="46" applyNumberFormat="1" applyFont="1" applyFill="1" applyBorder="1" applyAlignment="1">
      <alignment horizontal="left" vertical="center"/>
    </xf>
    <xf numFmtId="3" fontId="16" fillId="6" borderId="3" xfId="46" applyNumberFormat="1" applyFont="1" applyFill="1" applyBorder="1" applyAlignment="1">
      <alignment horizontal="center" vertical="center"/>
    </xf>
    <xf numFmtId="3" fontId="16" fillId="6" borderId="10" xfId="46" applyNumberFormat="1" applyFont="1" applyFill="1" applyBorder="1" applyAlignment="1">
      <alignment horizontal="center" vertical="center"/>
    </xf>
    <xf numFmtId="3" fontId="16" fillId="6" borderId="0" xfId="46" applyNumberFormat="1" applyFont="1" applyFill="1" applyBorder="1" applyAlignment="1">
      <alignment horizontal="left" vertical="center"/>
    </xf>
    <xf numFmtId="3" fontId="16" fillId="6" borderId="0" xfId="46" applyNumberFormat="1" applyFont="1" applyFill="1" applyBorder="1" applyAlignment="1">
      <alignment horizontal="center" vertical="center"/>
    </xf>
    <xf numFmtId="3" fontId="16" fillId="6" borderId="11" xfId="46" applyNumberFormat="1" applyFont="1" applyFill="1" applyBorder="1" applyAlignment="1">
      <alignment horizontal="center" vertical="center"/>
    </xf>
    <xf numFmtId="3" fontId="16" fillId="6" borderId="0" xfId="46" applyNumberFormat="1" applyFont="1" applyFill="1" applyBorder="1" applyAlignment="1">
      <alignment vertical="center"/>
    </xf>
    <xf numFmtId="3" fontId="16" fillId="6" borderId="5" xfId="46" applyNumberFormat="1" applyFont="1" applyFill="1" applyBorder="1" applyAlignment="1">
      <alignment horizontal="center" vertical="center"/>
    </xf>
    <xf numFmtId="3" fontId="16" fillId="6" borderId="12" xfId="46" applyNumberFormat="1" applyFont="1" applyFill="1" applyBorder="1" applyAlignment="1">
      <alignment horizontal="center" vertical="center"/>
    </xf>
    <xf numFmtId="3" fontId="70" fillId="6" borderId="0" xfId="46" applyNumberFormat="1" applyFont="1" applyFill="1" applyBorder="1" applyAlignment="1">
      <alignment horizontal="left" vertical="center"/>
    </xf>
    <xf numFmtId="3" fontId="18" fillId="5" borderId="8" xfId="46" applyNumberFormat="1" applyFont="1" applyFill="1" applyBorder="1" applyAlignment="1">
      <alignment horizontal="center"/>
    </xf>
    <xf numFmtId="3" fontId="24" fillId="0" borderId="0" xfId="0" applyNumberFormat="1" applyFont="1" applyAlignment="1">
      <alignment horizontal="center"/>
    </xf>
    <xf numFmtId="3" fontId="23" fillId="0" borderId="0" xfId="0" applyNumberFormat="1" applyFont="1" applyAlignment="1">
      <alignment horizontal="center" shrinkToFit="1"/>
    </xf>
    <xf numFmtId="3" fontId="19" fillId="0" borderId="0" xfId="0" applyNumberFormat="1" applyFont="1" applyAlignment="1">
      <alignment horizontal="center"/>
    </xf>
    <xf numFmtId="3" fontId="24" fillId="3" borderId="0" xfId="0" applyNumberFormat="1" applyFont="1" applyFill="1" applyAlignment="1">
      <alignment horizontal="center"/>
    </xf>
    <xf numFmtId="0" fontId="16" fillId="6" borderId="0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 wrapText="1"/>
    </xf>
    <xf numFmtId="0" fontId="16" fillId="6" borderId="0" xfId="46" applyFont="1" applyFill="1" applyBorder="1" applyAlignment="1">
      <alignment vertical="center" wrapText="1"/>
    </xf>
    <xf numFmtId="0" fontId="16" fillId="6" borderId="3" xfId="46" quotePrefix="1" applyFont="1" applyFill="1" applyBorder="1" applyAlignment="1">
      <alignment horizontal="left" vertical="center"/>
    </xf>
    <xf numFmtId="0" fontId="16" fillId="6" borderId="3" xfId="46" applyFont="1" applyFill="1" applyBorder="1" applyAlignment="1">
      <alignment vertical="center" wrapText="1"/>
    </xf>
    <xf numFmtId="0" fontId="16" fillId="6" borderId="10" xfId="46" applyFont="1" applyFill="1" applyBorder="1" applyAlignment="1">
      <alignment vertical="center" wrapText="1"/>
    </xf>
    <xf numFmtId="0" fontId="16" fillId="6" borderId="11" xfId="46" applyFont="1" applyFill="1" applyBorder="1" applyAlignment="1">
      <alignment vertical="center" wrapText="1"/>
    </xf>
    <xf numFmtId="0" fontId="46" fillId="6" borderId="4" xfId="46" quotePrefix="1" applyFont="1" applyFill="1" applyBorder="1" applyAlignment="1">
      <alignment vertical="center"/>
    </xf>
    <xf numFmtId="0" fontId="16" fillId="6" borderId="0" xfId="46" quotePrefix="1" applyFont="1" applyFill="1" applyBorder="1" applyAlignment="1">
      <alignment horizontal="left" vertical="center"/>
    </xf>
    <xf numFmtId="1" fontId="0" fillId="0" borderId="0" xfId="0" applyNumberFormat="1"/>
    <xf numFmtId="4" fontId="18" fillId="5" borderId="1" xfId="46" applyNumberFormat="1" applyFont="1" applyFill="1" applyBorder="1" applyAlignment="1">
      <alignment horizontal="center" vertical="center"/>
    </xf>
    <xf numFmtId="4" fontId="63" fillId="5" borderId="1" xfId="46" quotePrefix="1" applyNumberFormat="1" applyFont="1" applyFill="1" applyBorder="1" applyAlignment="1">
      <alignment horizontal="left" vertical="center"/>
    </xf>
    <xf numFmtId="4" fontId="60" fillId="0" borderId="1" xfId="46" applyNumberFormat="1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22" fillId="6" borderId="1" xfId="46" applyFont="1" applyFill="1" applyBorder="1" applyAlignment="1">
      <alignment vertical="center"/>
    </xf>
    <xf numFmtId="0" fontId="74" fillId="0" borderId="1" xfId="0" applyFont="1" applyFill="1" applyBorder="1" applyAlignment="1">
      <alignment horizontal="center"/>
    </xf>
    <xf numFmtId="1" fontId="33" fillId="0" borderId="1" xfId="0" applyNumberFormat="1" applyFont="1" applyFill="1" applyBorder="1" applyAlignment="1">
      <alignment horizontal="center" vertical="center" shrinkToFit="1"/>
    </xf>
    <xf numFmtId="167" fontId="38" fillId="6" borderId="18" xfId="34" applyNumberFormat="1" applyFont="1" applyFill="1" applyBorder="1" applyAlignment="1">
      <alignment horizontal="center" vertical="center" wrapText="1"/>
    </xf>
    <xf numFmtId="167" fontId="35" fillId="6" borderId="18" xfId="34" applyNumberFormat="1" applyFont="1" applyFill="1" applyBorder="1" applyAlignment="1">
      <alignment horizontal="center" vertical="center" wrapText="1"/>
    </xf>
    <xf numFmtId="167" fontId="38" fillId="6" borderId="19" xfId="34" applyNumberFormat="1" applyFont="1" applyFill="1" applyBorder="1" applyAlignment="1">
      <alignment horizontal="center" vertical="center" wrapText="1"/>
    </xf>
    <xf numFmtId="1" fontId="33" fillId="6" borderId="0" xfId="0" applyNumberFormat="1" applyFont="1" applyFill="1" applyBorder="1" applyAlignment="1">
      <alignment horizontal="center" vertical="center"/>
    </xf>
    <xf numFmtId="167" fontId="33" fillId="0" borderId="1" xfId="0" quotePrefix="1" applyNumberFormat="1" applyFont="1" applyFill="1" applyBorder="1" applyAlignment="1">
      <alignment horizontal="center" vertical="center"/>
    </xf>
    <xf numFmtId="0" fontId="65" fillId="0" borderId="0" xfId="34" applyFont="1" applyAlignment="1"/>
    <xf numFmtId="0" fontId="16" fillId="6" borderId="3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5" borderId="2" xfId="46" applyFont="1" applyFill="1" applyBorder="1" applyAlignment="1">
      <alignment vertical="center"/>
    </xf>
    <xf numFmtId="167" fontId="24" fillId="0" borderId="9" xfId="0" applyNumberFormat="1" applyFont="1" applyBorder="1" applyAlignment="1"/>
    <xf numFmtId="167" fontId="24" fillId="0" borderId="5" xfId="0" applyNumberFormat="1" applyFont="1" applyBorder="1" applyAlignment="1"/>
    <xf numFmtId="3" fontId="24" fillId="0" borderId="5" xfId="0" applyNumberFormat="1" applyFont="1" applyBorder="1" applyAlignment="1">
      <alignment horizontal="center"/>
    </xf>
    <xf numFmtId="3" fontId="24" fillId="0" borderId="12" xfId="0" applyNumberFormat="1" applyFont="1" applyBorder="1" applyAlignment="1">
      <alignment horizontal="center"/>
    </xf>
    <xf numFmtId="170" fontId="19" fillId="0" borderId="0" xfId="34" applyNumberFormat="1" applyFont="1" applyAlignment="1"/>
    <xf numFmtId="2" fontId="33" fillId="0" borderId="8" xfId="0" applyNumberFormat="1" applyFont="1" applyFill="1" applyBorder="1" applyAlignment="1">
      <alignment horizontal="center" vertical="center" wrapText="1"/>
    </xf>
    <xf numFmtId="0" fontId="16" fillId="6" borderId="0" xfId="46" applyFont="1" applyFill="1" applyBorder="1" applyAlignment="1">
      <alignment horizontal="left" vertical="center"/>
    </xf>
    <xf numFmtId="0" fontId="16" fillId="6" borderId="11" xfId="46" applyFont="1" applyFill="1" applyBorder="1" applyAlignment="1">
      <alignment horizontal="left"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2" fontId="33" fillId="0" borderId="8" xfId="0" applyNumberFormat="1" applyFont="1" applyFill="1" applyBorder="1" applyAlignment="1">
      <alignment horizontal="center" vertical="center" wrapText="1"/>
    </xf>
    <xf numFmtId="2" fontId="33" fillId="0" borderId="16" xfId="0" applyNumberFormat="1" applyFont="1" applyFill="1" applyBorder="1" applyAlignment="1">
      <alignment horizontal="center" vertical="center" wrapText="1"/>
    </xf>
    <xf numFmtId="0" fontId="33" fillId="6" borderId="8" xfId="0" applyNumberFormat="1" applyFont="1" applyFill="1" applyBorder="1" applyAlignment="1">
      <alignment horizontal="center" vertical="center" wrapText="1"/>
    </xf>
    <xf numFmtId="0" fontId="33" fillId="6" borderId="16" xfId="0" applyNumberFormat="1" applyFont="1" applyFill="1" applyBorder="1" applyAlignment="1">
      <alignment horizontal="center" vertical="center" wrapText="1"/>
    </xf>
    <xf numFmtId="49" fontId="33" fillId="0" borderId="8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1" fontId="18" fillId="6" borderId="13" xfId="34" applyNumberFormat="1" applyFont="1" applyFill="1" applyBorder="1" applyAlignment="1">
      <alignment horizontal="left" vertical="center" wrapText="1" shrinkToFit="1"/>
    </xf>
    <xf numFmtId="1" fontId="18" fillId="6" borderId="6" xfId="34" applyNumberFormat="1" applyFont="1" applyFill="1" applyBorder="1" applyAlignment="1">
      <alignment horizontal="left" vertical="center" wrapText="1" shrinkToFit="1"/>
    </xf>
    <xf numFmtId="1" fontId="18" fillId="6" borderId="7" xfId="34" applyNumberFormat="1" applyFont="1" applyFill="1" applyBorder="1" applyAlignment="1">
      <alignment horizontal="left" vertical="center" wrapText="1" shrinkToFit="1"/>
    </xf>
    <xf numFmtId="167" fontId="73" fillId="4" borderId="2" xfId="34" applyNumberFormat="1" applyFont="1" applyFill="1" applyBorder="1" applyAlignment="1">
      <alignment horizontal="center" vertical="center" wrapText="1"/>
    </xf>
    <xf numFmtId="167" fontId="73" fillId="4" borderId="3" xfId="34" applyNumberFormat="1" applyFont="1" applyFill="1" applyBorder="1" applyAlignment="1">
      <alignment horizontal="center" vertical="center" wrapText="1"/>
    </xf>
    <xf numFmtId="167" fontId="73" fillId="4" borderId="10" xfId="34" applyNumberFormat="1" applyFont="1" applyFill="1" applyBorder="1" applyAlignment="1">
      <alignment horizontal="center" vertical="center" wrapText="1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10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11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12" xfId="46" applyFont="1" applyFill="1" applyBorder="1" applyAlignment="1">
      <alignment vertical="center"/>
    </xf>
    <xf numFmtId="0" fontId="16" fillId="6" borderId="0" xfId="46" applyFont="1" applyFill="1" applyBorder="1" applyAlignment="1">
      <alignment horizontal="left" vertical="center"/>
    </xf>
    <xf numFmtId="0" fontId="70" fillId="6" borderId="2" xfId="46" applyFont="1" applyFill="1" applyBorder="1" applyAlignment="1">
      <alignment vertical="center"/>
    </xf>
    <xf numFmtId="3" fontId="70" fillId="6" borderId="0" xfId="46" applyNumberFormat="1" applyFont="1" applyFill="1" applyBorder="1" applyAlignment="1">
      <alignment vertical="center"/>
    </xf>
    <xf numFmtId="3" fontId="16" fillId="6" borderId="3" xfId="46" applyNumberFormat="1" applyFont="1" applyFill="1" applyBorder="1" applyAlignment="1">
      <alignment horizontal="left" vertical="center"/>
    </xf>
    <xf numFmtId="0" fontId="76" fillId="6" borderId="4" xfId="46" applyFont="1" applyFill="1" applyBorder="1" applyAlignment="1">
      <alignment vertical="center"/>
    </xf>
    <xf numFmtId="0" fontId="70" fillId="6" borderId="0" xfId="46" applyFont="1" applyFill="1" applyBorder="1" applyAlignment="1">
      <alignment horizontal="left" vertical="center"/>
    </xf>
    <xf numFmtId="0" fontId="76" fillId="6" borderId="0" xfId="46" applyFont="1" applyFill="1" applyBorder="1" applyAlignment="1">
      <alignment horizontal="left" vertical="center"/>
    </xf>
    <xf numFmtId="4" fontId="60" fillId="0" borderId="6" xfId="46" applyNumberFormat="1" applyFont="1" applyFill="1" applyBorder="1" applyAlignment="1">
      <alignment horizontal="center" vertical="center"/>
    </xf>
    <xf numFmtId="0" fontId="77" fillId="6" borderId="13" xfId="46" applyFont="1" applyFill="1" applyBorder="1" applyAlignment="1">
      <alignment horizontal="left"/>
    </xf>
    <xf numFmtId="0" fontId="71" fillId="6" borderId="3" xfId="46" applyFont="1" applyFill="1" applyBorder="1" applyAlignment="1">
      <alignment vertical="center"/>
    </xf>
    <xf numFmtId="0" fontId="81" fillId="4" borderId="6" xfId="46" applyFont="1" applyFill="1" applyBorder="1" applyAlignment="1">
      <alignment vertical="center"/>
    </xf>
    <xf numFmtId="0" fontId="81" fillId="4" borderId="6" xfId="46" applyFont="1" applyFill="1" applyBorder="1" applyAlignment="1">
      <alignment horizontal="left" vertical="center"/>
    </xf>
    <xf numFmtId="0" fontId="82" fillId="4" borderId="6" xfId="46" applyFont="1" applyFill="1" applyBorder="1" applyAlignment="1">
      <alignment vertical="center"/>
    </xf>
    <xf numFmtId="3" fontId="83" fillId="4" borderId="6" xfId="46" applyNumberFormat="1" applyFont="1" applyFill="1" applyBorder="1" applyAlignment="1">
      <alignment horizontal="center" vertical="center"/>
    </xf>
    <xf numFmtId="3" fontId="81" fillId="4" borderId="7" xfId="46" applyNumberFormat="1" applyFont="1" applyFill="1" applyBorder="1" applyAlignment="1">
      <alignment horizontal="center" vertical="center"/>
    </xf>
    <xf numFmtId="0" fontId="84" fillId="0" borderId="0" xfId="0" applyFont="1" applyAlignment="1"/>
    <xf numFmtId="0" fontId="62" fillId="6" borderId="2" xfId="46" applyFont="1" applyFill="1" applyBorder="1" applyAlignment="1">
      <alignment horizontal="center" vertical="center" wrapText="1"/>
    </xf>
    <xf numFmtId="167" fontId="16" fillId="5" borderId="1" xfId="34" applyNumberFormat="1" applyFont="1" applyFill="1" applyBorder="1" applyAlignment="1">
      <alignment horizontal="center" vertical="center" wrapText="1" shrinkToFit="1"/>
    </xf>
    <xf numFmtId="167" fontId="16" fillId="5" borderId="1" xfId="34" applyNumberFormat="1" applyFont="1" applyFill="1" applyBorder="1" applyAlignment="1">
      <alignment horizontal="center" vertical="center" wrapText="1"/>
    </xf>
    <xf numFmtId="167" fontId="16" fillId="5" borderId="8" xfId="34" applyNumberFormat="1" applyFont="1" applyFill="1" applyBorder="1" applyAlignment="1">
      <alignment horizontal="center" vertical="center" wrapText="1" shrinkToFit="1"/>
    </xf>
    <xf numFmtId="0" fontId="16" fillId="6" borderId="2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10" xfId="46" applyFont="1" applyFill="1" applyBorder="1" applyAlignment="1">
      <alignment vertical="center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11" xfId="46" applyFont="1" applyFill="1" applyBorder="1" applyAlignment="1">
      <alignment vertical="center"/>
    </xf>
    <xf numFmtId="0" fontId="16" fillId="6" borderId="9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16" fillId="6" borderId="12" xfId="46" applyFont="1" applyFill="1" applyBorder="1" applyAlignment="1">
      <alignment vertical="center"/>
    </xf>
    <xf numFmtId="167" fontId="16" fillId="5" borderId="1" xfId="34" applyNumberFormat="1" applyFont="1" applyFill="1" applyBorder="1" applyAlignment="1">
      <alignment horizontal="center" vertical="center" wrapText="1" shrinkToFit="1"/>
    </xf>
    <xf numFmtId="0" fontId="16" fillId="6" borderId="4" xfId="46" applyFont="1" applyFill="1" applyBorder="1" applyAlignment="1">
      <alignment vertical="center"/>
    </xf>
    <xf numFmtId="0" fontId="16" fillId="6" borderId="0" xfId="46" applyFont="1" applyFill="1" applyBorder="1" applyAlignment="1">
      <alignment vertical="center"/>
    </xf>
    <xf numFmtId="0" fontId="16" fillId="6" borderId="3" xfId="46" applyFont="1" applyFill="1" applyBorder="1" applyAlignment="1">
      <alignment vertical="center"/>
    </xf>
    <xf numFmtId="0" fontId="16" fillId="6" borderId="5" xfId="46" applyFont="1" applyFill="1" applyBorder="1" applyAlignment="1">
      <alignment vertical="center"/>
    </xf>
    <xf numFmtId="0" fontId="85" fillId="7" borderId="0" xfId="46" applyFont="1" applyFill="1" applyBorder="1" applyAlignment="1">
      <alignment horizontal="left" vertical="center"/>
    </xf>
    <xf numFmtId="0" fontId="86" fillId="7" borderId="0" xfId="46" applyFont="1" applyFill="1" applyBorder="1" applyAlignment="1">
      <alignment vertical="center"/>
    </xf>
    <xf numFmtId="0" fontId="86" fillId="7" borderId="0" xfId="46" applyFont="1" applyFill="1" applyBorder="1" applyAlignment="1">
      <alignment horizontal="left" vertical="center"/>
    </xf>
    <xf numFmtId="0" fontId="86" fillId="7" borderId="0" xfId="46" applyFont="1" applyFill="1" applyBorder="1" applyAlignment="1">
      <alignment horizontal="center" vertical="center"/>
    </xf>
    <xf numFmtId="0" fontId="8" fillId="0" borderId="0" xfId="34"/>
    <xf numFmtId="2" fontId="33" fillId="0" borderId="1" xfId="34" applyNumberFormat="1" applyFont="1" applyFill="1" applyBorder="1" applyAlignment="1">
      <alignment horizontal="center" vertical="center" wrapText="1"/>
    </xf>
    <xf numFmtId="2" fontId="33" fillId="0" borderId="1" xfId="34" quotePrefix="1" applyNumberFormat="1" applyFont="1" applyFill="1" applyBorder="1" applyAlignment="1">
      <alignment horizontal="center" vertical="center" wrapText="1"/>
    </xf>
    <xf numFmtId="1" fontId="33" fillId="0" borderId="1" xfId="34" applyNumberFormat="1" applyFont="1" applyFill="1" applyBorder="1" applyAlignment="1">
      <alignment horizontal="center" vertical="center" wrapText="1"/>
    </xf>
    <xf numFmtId="0" fontId="33" fillId="0" borderId="1" xfId="34" applyFont="1" applyBorder="1" applyAlignment="1">
      <alignment horizontal="center" vertical="center"/>
    </xf>
    <xf numFmtId="4" fontId="60" fillId="5" borderId="20" xfId="46" applyNumberFormat="1" applyFont="1" applyFill="1" applyBorder="1" applyAlignment="1">
      <alignment horizontal="left" vertical="center"/>
    </xf>
    <xf numFmtId="1" fontId="33" fillId="0" borderId="1" xfId="34" quotePrefix="1" applyNumberFormat="1" applyFont="1" applyFill="1" applyBorder="1" applyAlignment="1">
      <alignment horizontal="center" vertical="center" wrapText="1"/>
    </xf>
    <xf numFmtId="0" fontId="33" fillId="0" borderId="16" xfId="34" applyFont="1" applyFill="1" applyBorder="1" applyAlignment="1">
      <alignment horizontal="center" vertical="center" wrapText="1"/>
    </xf>
    <xf numFmtId="0" fontId="33" fillId="0" borderId="16" xfId="34" applyFont="1" applyBorder="1" applyAlignment="1">
      <alignment horizontal="center" vertical="center"/>
    </xf>
    <xf numFmtId="0" fontId="33" fillId="0" borderId="16" xfId="34" applyFont="1" applyFill="1" applyBorder="1" applyAlignment="1">
      <alignment horizontal="center" vertical="center"/>
    </xf>
    <xf numFmtId="178" fontId="18" fillId="5" borderId="16" xfId="46" applyNumberFormat="1" applyFont="1" applyFill="1" applyBorder="1" applyAlignment="1">
      <alignment horizontal="center" vertical="center"/>
    </xf>
    <xf numFmtId="178" fontId="18" fillId="5" borderId="1" xfId="46" applyNumberFormat="1" applyFont="1" applyFill="1" applyBorder="1" applyAlignment="1">
      <alignment horizontal="center" vertical="center"/>
    </xf>
    <xf numFmtId="3" fontId="19" fillId="0" borderId="0" xfId="0" applyNumberFormat="1" applyFont="1" applyAlignment="1">
      <alignment wrapText="1" shrinkToFit="1"/>
    </xf>
    <xf numFmtId="0" fontId="91" fillId="0" borderId="0" xfId="150" applyFont="1"/>
    <xf numFmtId="3" fontId="91" fillId="0" borderId="0" xfId="150" applyNumberFormat="1" applyFont="1"/>
    <xf numFmtId="9" fontId="91" fillId="0" borderId="0" xfId="151" applyFont="1"/>
    <xf numFmtId="169" fontId="91" fillId="0" borderId="0" xfId="151" applyNumberFormat="1" applyFont="1"/>
    <xf numFmtId="1" fontId="91" fillId="0" borderId="0" xfId="152" applyNumberFormat="1" applyFont="1" applyFill="1" applyAlignment="1">
      <alignment horizontal="center" vertical="center"/>
    </xf>
    <xf numFmtId="1" fontId="92" fillId="0" borderId="0" xfId="0" applyNumberFormat="1" applyFont="1" applyFill="1" applyBorder="1" applyAlignment="1">
      <alignment horizontal="center" vertical="center"/>
    </xf>
    <xf numFmtId="170" fontId="19" fillId="0" borderId="0" xfId="34" applyNumberFormat="1" applyFont="1" applyAlignment="1">
      <alignment wrapText="1" shrinkToFit="1"/>
    </xf>
    <xf numFmtId="3" fontId="19" fillId="0" borderId="0" xfId="34" applyNumberFormat="1" applyFont="1" applyAlignment="1">
      <alignment wrapText="1" shrinkToFit="1"/>
    </xf>
    <xf numFmtId="9" fontId="19" fillId="0" borderId="0" xfId="47" applyFont="1" applyAlignment="1">
      <alignment horizontal="left"/>
    </xf>
    <xf numFmtId="0" fontId="19" fillId="0" borderId="0" xfId="34" applyFont="1"/>
    <xf numFmtId="0" fontId="19" fillId="0" borderId="0" xfId="34" applyFont="1"/>
    <xf numFmtId="0" fontId="19" fillId="0" borderId="0" xfId="34" applyFont="1"/>
    <xf numFmtId="0" fontId="19" fillId="0" borderId="0" xfId="34" applyFont="1"/>
    <xf numFmtId="0" fontId="19" fillId="0" borderId="0" xfId="34" applyFont="1"/>
    <xf numFmtId="0" fontId="19" fillId="0" borderId="0" xfId="34" applyFont="1"/>
    <xf numFmtId="2" fontId="33" fillId="0" borderId="1" xfId="0" applyNumberFormat="1" applyFont="1" applyFill="1" applyBorder="1" applyAlignment="1">
      <alignment horizontal="center" vertical="center" wrapText="1"/>
    </xf>
    <xf numFmtId="167" fontId="16" fillId="5" borderId="1" xfId="0" applyNumberFormat="1" applyFont="1" applyFill="1" applyBorder="1" applyAlignment="1">
      <alignment horizontal="center" vertical="center" wrapText="1"/>
    </xf>
    <xf numFmtId="0" fontId="62" fillId="6" borderId="2" xfId="46" applyFont="1" applyFill="1" applyBorder="1" applyAlignment="1">
      <alignment horizontal="center" vertical="center" wrapText="1"/>
    </xf>
    <xf numFmtId="0" fontId="62" fillId="6" borderId="4" xfId="46" applyFont="1" applyFill="1" applyBorder="1" applyAlignment="1">
      <alignment horizontal="center" vertical="center" wrapText="1"/>
    </xf>
    <xf numFmtId="167" fontId="16" fillId="5" borderId="1" xfId="0" applyNumberFormat="1" applyFont="1" applyFill="1" applyBorder="1" applyAlignment="1">
      <alignment horizontal="center" vertical="center" wrapText="1" shrinkToFit="1"/>
    </xf>
    <xf numFmtId="0" fontId="16" fillId="5" borderId="1" xfId="0" applyFont="1" applyFill="1" applyBorder="1" applyAlignment="1">
      <alignment horizontal="center" vertical="center" wrapText="1" shrinkToFit="1"/>
    </xf>
    <xf numFmtId="2" fontId="33" fillId="0" borderId="1" xfId="0" applyNumberFormat="1" applyFont="1" applyFill="1" applyBorder="1" applyAlignment="1">
      <alignment horizontal="center" vertical="center" wrapText="1"/>
    </xf>
    <xf numFmtId="0" fontId="62" fillId="6" borderId="9" xfId="46" applyFont="1" applyFill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/>
    </xf>
    <xf numFmtId="0" fontId="42" fillId="4" borderId="13" xfId="46" applyFont="1" applyFill="1" applyBorder="1" applyAlignment="1">
      <alignment horizontal="left" vertical="center"/>
    </xf>
    <xf numFmtId="0" fontId="46" fillId="6" borderId="0" xfId="46" quotePrefix="1" applyFont="1" applyFill="1" applyBorder="1" applyAlignment="1">
      <alignment horizontal="left" vertical="center" wrapText="1"/>
    </xf>
    <xf numFmtId="0" fontId="46" fillId="6" borderId="11" xfId="46" quotePrefix="1" applyFont="1" applyFill="1" applyBorder="1" applyAlignment="1">
      <alignment horizontal="left" vertical="center" wrapText="1"/>
    </xf>
    <xf numFmtId="0" fontId="94" fillId="4" borderId="13" xfId="46" applyFont="1" applyFill="1" applyBorder="1" applyAlignment="1">
      <alignment horizontal="left" vertical="center"/>
    </xf>
    <xf numFmtId="0" fontId="94" fillId="4" borderId="6" xfId="46" applyFont="1" applyFill="1" applyBorder="1" applyAlignment="1">
      <alignment vertical="center"/>
    </xf>
    <xf numFmtId="0" fontId="94" fillId="4" borderId="6" xfId="46" applyFont="1" applyFill="1" applyBorder="1" applyAlignment="1">
      <alignment horizontal="left" vertical="center"/>
    </xf>
    <xf numFmtId="0" fontId="19" fillId="4" borderId="6" xfId="46" applyFont="1" applyFill="1" applyBorder="1" applyAlignment="1">
      <alignment horizontal="center" vertical="center"/>
    </xf>
    <xf numFmtId="0" fontId="94" fillId="4" borderId="7" xfId="46" applyFont="1" applyFill="1" applyBorder="1" applyAlignment="1">
      <alignment horizontal="center" vertical="center"/>
    </xf>
    <xf numFmtId="0" fontId="95" fillId="4" borderId="13" xfId="46" applyFont="1" applyFill="1" applyBorder="1" applyAlignment="1">
      <alignment horizontal="left" vertical="center"/>
    </xf>
    <xf numFmtId="0" fontId="44" fillId="4" borderId="13" xfId="46" applyFont="1" applyFill="1" applyBorder="1" applyAlignment="1">
      <alignment horizontal="left" vertical="center"/>
    </xf>
    <xf numFmtId="0" fontId="44" fillId="4" borderId="0" xfId="46" applyFont="1" applyFill="1" applyBorder="1" applyAlignment="1">
      <alignment horizontal="left" vertical="center"/>
    </xf>
    <xf numFmtId="0" fontId="44" fillId="4" borderId="6" xfId="46" applyFont="1" applyFill="1" applyBorder="1" applyAlignment="1">
      <alignment vertical="center"/>
    </xf>
    <xf numFmtId="0" fontId="23" fillId="4" borderId="6" xfId="46" applyFont="1" applyFill="1" applyBorder="1" applyAlignment="1">
      <alignment horizontal="center" vertical="center"/>
    </xf>
    <xf numFmtId="0" fontId="44" fillId="4" borderId="6" xfId="46" applyFont="1" applyFill="1" applyBorder="1" applyAlignment="1">
      <alignment horizontal="center" vertical="center"/>
    </xf>
    <xf numFmtId="0" fontId="44" fillId="4" borderId="3" xfId="46" applyFont="1" applyFill="1" applyBorder="1" applyAlignment="1">
      <alignment vertical="center"/>
    </xf>
    <xf numFmtId="0" fontId="23" fillId="4" borderId="3" xfId="46" applyFont="1" applyFill="1" applyBorder="1" applyAlignment="1">
      <alignment horizontal="center" vertical="center"/>
    </xf>
    <xf numFmtId="0" fontId="44" fillId="4" borderId="3" xfId="46" applyFont="1" applyFill="1" applyBorder="1" applyAlignment="1">
      <alignment horizontal="center" vertical="center"/>
    </xf>
    <xf numFmtId="2" fontId="16" fillId="5" borderId="1" xfId="0" applyNumberFormat="1" applyFont="1" applyFill="1" applyBorder="1" applyAlignment="1">
      <alignment horizontal="center" vertical="center" wrapText="1" shrinkToFit="1"/>
    </xf>
    <xf numFmtId="170" fontId="18" fillId="5" borderId="8" xfId="46" applyNumberFormat="1" applyFont="1" applyFill="1" applyBorder="1" applyAlignment="1">
      <alignment horizontal="center" vertical="center"/>
    </xf>
    <xf numFmtId="167" fontId="16" fillId="0" borderId="13" xfId="34" applyNumberFormat="1" applyFont="1" applyFill="1" applyBorder="1" applyAlignment="1">
      <alignment horizontal="center" vertical="center" wrapText="1"/>
    </xf>
    <xf numFmtId="167" fontId="16" fillId="0" borderId="6" xfId="34" applyNumberFormat="1" applyFont="1" applyFill="1" applyBorder="1" applyAlignment="1">
      <alignment horizontal="center" vertical="center" wrapText="1"/>
    </xf>
    <xf numFmtId="167" fontId="16" fillId="0" borderId="7" xfId="34" applyNumberFormat="1" applyFont="1" applyFill="1" applyBorder="1" applyAlignment="1">
      <alignment horizontal="center" vertical="center" wrapText="1"/>
    </xf>
    <xf numFmtId="3" fontId="18" fillId="5" borderId="8" xfId="46" applyNumberFormat="1" applyFont="1" applyFill="1" applyBorder="1" applyAlignment="1">
      <alignment horizontal="center" vertical="center"/>
    </xf>
    <xf numFmtId="0" fontId="62" fillId="6" borderId="15" xfId="46" applyFont="1" applyFill="1" applyBorder="1" applyAlignment="1">
      <alignment horizontal="center" vertical="center" wrapText="1"/>
    </xf>
    <xf numFmtId="0" fontId="14" fillId="6" borderId="4" xfId="46" applyFont="1" applyFill="1" applyBorder="1" applyAlignment="1">
      <alignment horizontal="center" vertical="center" wrapText="1"/>
    </xf>
    <xf numFmtId="0" fontId="14" fillId="6" borderId="0" xfId="46" applyFont="1" applyFill="1" applyBorder="1" applyAlignment="1">
      <alignment horizontal="center" vertical="center" wrapText="1"/>
    </xf>
    <xf numFmtId="0" fontId="14" fillId="6" borderId="11" xfId="46" applyFont="1" applyFill="1" applyBorder="1" applyAlignment="1">
      <alignment horizontal="center" vertical="center" wrapText="1"/>
    </xf>
    <xf numFmtId="3" fontId="16" fillId="6" borderId="3" xfId="46" applyNumberFormat="1" applyFont="1" applyFill="1" applyBorder="1" applyAlignment="1">
      <alignment horizontal="left" vertical="center" wrapText="1" shrinkToFit="1"/>
    </xf>
    <xf numFmtId="3" fontId="16" fillId="6" borderId="10" xfId="46" applyNumberFormat="1" applyFont="1" applyFill="1" applyBorder="1" applyAlignment="1">
      <alignment horizontal="left" vertical="center" wrapText="1" shrinkToFit="1"/>
    </xf>
    <xf numFmtId="3" fontId="16" fillId="6" borderId="0" xfId="46" applyNumberFormat="1" applyFont="1" applyFill="1" applyBorder="1" applyAlignment="1">
      <alignment horizontal="left" vertical="center" wrapText="1" shrinkToFit="1"/>
    </xf>
    <xf numFmtId="3" fontId="16" fillId="6" borderId="11" xfId="46" applyNumberFormat="1" applyFont="1" applyFill="1" applyBorder="1" applyAlignment="1">
      <alignment horizontal="left" vertical="center" wrapText="1" shrinkToFit="1"/>
    </xf>
    <xf numFmtId="0" fontId="63" fillId="6" borderId="2" xfId="46" applyFont="1" applyFill="1" applyBorder="1" applyAlignment="1">
      <alignment horizontal="left" vertical="center" wrapText="1"/>
    </xf>
    <xf numFmtId="0" fontId="63" fillId="6" borderId="4" xfId="46" applyFont="1" applyFill="1" applyBorder="1" applyAlignment="1">
      <alignment horizontal="left" vertical="center" wrapText="1"/>
    </xf>
    <xf numFmtId="0" fontId="63" fillId="6" borderId="9" xfId="46" applyFont="1" applyFill="1" applyBorder="1" applyAlignment="1">
      <alignment horizontal="left" vertical="center" wrapText="1"/>
    </xf>
    <xf numFmtId="0" fontId="69" fillId="6" borderId="2" xfId="46" applyFont="1" applyFill="1" applyBorder="1" applyAlignment="1">
      <alignment horizontal="center" vertical="center" wrapText="1"/>
    </xf>
    <xf numFmtId="0" fontId="69" fillId="6" borderId="3" xfId="46" applyFont="1" applyFill="1" applyBorder="1" applyAlignment="1">
      <alignment horizontal="center" vertical="center" wrapText="1"/>
    </xf>
    <xf numFmtId="0" fontId="69" fillId="6" borderId="10" xfId="46" applyFont="1" applyFill="1" applyBorder="1" applyAlignment="1">
      <alignment horizontal="center" vertical="center" wrapText="1"/>
    </xf>
    <xf numFmtId="0" fontId="69" fillId="6" borderId="4" xfId="46" applyFont="1" applyFill="1" applyBorder="1" applyAlignment="1">
      <alignment horizontal="center" vertical="center" wrapText="1"/>
    </xf>
    <xf numFmtId="0" fontId="69" fillId="6" borderId="0" xfId="46" applyFont="1" applyFill="1" applyBorder="1" applyAlignment="1">
      <alignment horizontal="center" vertical="center" wrapText="1"/>
    </xf>
    <xf numFmtId="0" fontId="69" fillId="6" borderId="11" xfId="46" applyFont="1" applyFill="1" applyBorder="1" applyAlignment="1">
      <alignment horizontal="center" vertical="center" wrapText="1"/>
    </xf>
    <xf numFmtId="0" fontId="69" fillId="6" borderId="9" xfId="46" applyFont="1" applyFill="1" applyBorder="1" applyAlignment="1">
      <alignment horizontal="center" vertical="center" wrapText="1"/>
    </xf>
    <xf numFmtId="0" fontId="69" fillId="6" borderId="5" xfId="46" applyFont="1" applyFill="1" applyBorder="1" applyAlignment="1">
      <alignment horizontal="center" vertical="center" wrapText="1"/>
    </xf>
    <xf numFmtId="0" fontId="69" fillId="6" borderId="12" xfId="46" applyFont="1" applyFill="1" applyBorder="1" applyAlignment="1">
      <alignment horizontal="center" vertical="center" wrapText="1"/>
    </xf>
    <xf numFmtId="4" fontId="60" fillId="0" borderId="1" xfId="46" applyNumberFormat="1" applyFont="1" applyFill="1" applyBorder="1" applyAlignment="1">
      <alignment horizontal="center" vertical="center"/>
    </xf>
    <xf numFmtId="4" fontId="60" fillId="0" borderId="13" xfId="46" applyNumberFormat="1" applyFont="1" applyFill="1" applyBorder="1" applyAlignment="1">
      <alignment horizontal="center" vertical="center"/>
    </xf>
    <xf numFmtId="0" fontId="62" fillId="6" borderId="1" xfId="46" applyFont="1" applyFill="1" applyBorder="1" applyAlignment="1">
      <alignment horizontal="left" wrapText="1"/>
    </xf>
    <xf numFmtId="3" fontId="22" fillId="5" borderId="8" xfId="0" applyNumberFormat="1" applyFont="1" applyFill="1" applyBorder="1" applyAlignment="1">
      <alignment horizontal="center" vertical="center" wrapText="1" shrinkToFit="1"/>
    </xf>
    <xf numFmtId="3" fontId="22" fillId="5" borderId="15" xfId="0" applyNumberFormat="1" applyFont="1" applyFill="1" applyBorder="1" applyAlignment="1">
      <alignment horizontal="center" vertical="center" wrapText="1" shrinkToFit="1"/>
    </xf>
    <xf numFmtId="167" fontId="16" fillId="5" borderId="1" xfId="0" applyNumberFormat="1" applyFont="1" applyFill="1" applyBorder="1" applyAlignment="1">
      <alignment horizontal="center" vertical="center" wrapText="1"/>
    </xf>
    <xf numFmtId="167" fontId="16" fillId="5" borderId="2" xfId="0" applyNumberFormat="1" applyFont="1" applyFill="1" applyBorder="1" applyAlignment="1">
      <alignment horizontal="center" vertical="center" wrapText="1"/>
    </xf>
    <xf numFmtId="167" fontId="16" fillId="5" borderId="4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167" fontId="33" fillId="0" borderId="1" xfId="0" applyNumberFormat="1" applyFont="1" applyFill="1" applyBorder="1" applyAlignment="1">
      <alignment horizontal="center" vertical="center" wrapText="1"/>
    </xf>
    <xf numFmtId="4" fontId="60" fillId="0" borderId="7" xfId="46" applyNumberFormat="1" applyFont="1" applyFill="1" applyBorder="1" applyAlignment="1">
      <alignment horizontal="center" vertical="center"/>
    </xf>
    <xf numFmtId="4" fontId="60" fillId="0" borderId="2" xfId="46" applyNumberFormat="1" applyFont="1" applyFill="1" applyBorder="1" applyAlignment="1">
      <alignment horizontal="center" vertical="center"/>
    </xf>
    <xf numFmtId="4" fontId="60" fillId="0" borderId="10" xfId="46" applyNumberFormat="1" applyFont="1" applyFill="1" applyBorder="1" applyAlignment="1">
      <alignment horizontal="center" vertical="center"/>
    </xf>
    <xf numFmtId="4" fontId="60" fillId="0" borderId="9" xfId="46" applyNumberFormat="1" applyFont="1" applyFill="1" applyBorder="1" applyAlignment="1">
      <alignment horizontal="center" vertical="center"/>
    </xf>
    <xf numFmtId="4" fontId="60" fillId="0" borderId="12" xfId="46" applyNumberFormat="1" applyFont="1" applyFill="1" applyBorder="1" applyAlignment="1">
      <alignment horizontal="center" vertical="center"/>
    </xf>
    <xf numFmtId="0" fontId="63" fillId="6" borderId="2" xfId="46" applyFont="1" applyFill="1" applyBorder="1" applyAlignment="1">
      <alignment horizontal="center" vertical="center" wrapText="1"/>
    </xf>
    <xf numFmtId="0" fontId="63" fillId="6" borderId="4" xfId="46" applyFont="1" applyFill="1" applyBorder="1" applyAlignment="1">
      <alignment horizontal="center" vertical="center" wrapText="1"/>
    </xf>
    <xf numFmtId="0" fontId="14" fillId="6" borderId="2" xfId="46" applyFont="1" applyFill="1" applyBorder="1" applyAlignment="1">
      <alignment horizontal="center" vertical="center" wrapText="1"/>
    </xf>
    <xf numFmtId="0" fontId="14" fillId="6" borderId="3" xfId="46" applyFont="1" applyFill="1" applyBorder="1" applyAlignment="1">
      <alignment horizontal="center" vertical="center" wrapText="1"/>
    </xf>
    <xf numFmtId="0" fontId="14" fillId="6" borderId="10" xfId="46" applyFont="1" applyFill="1" applyBorder="1" applyAlignment="1">
      <alignment horizontal="center" vertical="center" wrapText="1"/>
    </xf>
    <xf numFmtId="0" fontId="62" fillId="6" borderId="2" xfId="46" applyFont="1" applyFill="1" applyBorder="1" applyAlignment="1">
      <alignment horizontal="center" vertical="center" wrapText="1"/>
    </xf>
    <xf numFmtId="0" fontId="62" fillId="6" borderId="4" xfId="46" applyFont="1" applyFill="1" applyBorder="1" applyAlignment="1">
      <alignment horizontal="center" vertical="center" wrapText="1"/>
    </xf>
    <xf numFmtId="4" fontId="60" fillId="5" borderId="13" xfId="46" applyNumberFormat="1" applyFont="1" applyFill="1" applyBorder="1" applyAlignment="1">
      <alignment horizontal="left" vertical="center"/>
    </xf>
    <xf numFmtId="4" fontId="60" fillId="5" borderId="6" xfId="46" applyNumberFormat="1" applyFont="1" applyFill="1" applyBorder="1" applyAlignment="1">
      <alignment horizontal="left" vertical="center"/>
    </xf>
    <xf numFmtId="4" fontId="60" fillId="5" borderId="7" xfId="46" applyNumberFormat="1" applyFont="1" applyFill="1" applyBorder="1" applyAlignment="1">
      <alignment horizontal="left" vertical="center"/>
    </xf>
    <xf numFmtId="1" fontId="33" fillId="6" borderId="13" xfId="0" applyNumberFormat="1" applyFont="1" applyFill="1" applyBorder="1" applyAlignment="1">
      <alignment horizontal="center" vertical="center"/>
    </xf>
    <xf numFmtId="1" fontId="33" fillId="6" borderId="7" xfId="0" applyNumberFormat="1" applyFont="1" applyFill="1" applyBorder="1" applyAlignment="1">
      <alignment horizontal="center" vertical="center"/>
    </xf>
    <xf numFmtId="3" fontId="16" fillId="5" borderId="1" xfId="34" applyNumberFormat="1" applyFont="1" applyFill="1" applyBorder="1" applyAlignment="1">
      <alignment horizontal="center" vertical="center" wrapText="1" shrinkToFit="1"/>
    </xf>
    <xf numFmtId="1" fontId="33" fillId="6" borderId="13" xfId="0" applyNumberFormat="1" applyFont="1" applyFill="1" applyBorder="1" applyAlignment="1">
      <alignment horizontal="left" vertical="center" wrapText="1" shrinkToFit="1"/>
    </xf>
    <xf numFmtId="1" fontId="33" fillId="6" borderId="6" xfId="0" applyNumberFormat="1" applyFont="1" applyFill="1" applyBorder="1" applyAlignment="1">
      <alignment horizontal="left" vertical="center" wrapText="1" shrinkToFit="1"/>
    </xf>
    <xf numFmtId="1" fontId="33" fillId="6" borderId="7" xfId="0" applyNumberFormat="1" applyFont="1" applyFill="1" applyBorder="1" applyAlignment="1">
      <alignment horizontal="left" vertical="center" wrapText="1" shrinkToFit="1"/>
    </xf>
    <xf numFmtId="0" fontId="63" fillId="6" borderId="15" xfId="46" applyFont="1" applyFill="1" applyBorder="1" applyAlignment="1">
      <alignment horizontal="left" vertical="center" wrapText="1"/>
    </xf>
    <xf numFmtId="167" fontId="18" fillId="5" borderId="1" xfId="0" applyNumberFormat="1" applyFont="1" applyFill="1" applyBorder="1" applyAlignment="1">
      <alignment horizontal="left" vertical="center" wrapText="1"/>
    </xf>
    <xf numFmtId="1" fontId="33" fillId="6" borderId="13" xfId="0" quotePrefix="1" applyNumberFormat="1" applyFont="1" applyFill="1" applyBorder="1" applyAlignment="1">
      <alignment horizontal="center" vertical="center"/>
    </xf>
    <xf numFmtId="0" fontId="64" fillId="6" borderId="2" xfId="46" applyFont="1" applyFill="1" applyBorder="1" applyAlignment="1">
      <alignment horizontal="left" vertical="center" wrapText="1" indent="2"/>
    </xf>
    <xf numFmtId="0" fontId="64" fillId="6" borderId="3" xfId="46" applyFont="1" applyFill="1" applyBorder="1" applyAlignment="1">
      <alignment horizontal="left" vertical="center" wrapText="1" indent="2"/>
    </xf>
    <xf numFmtId="0" fontId="64" fillId="6" borderId="10" xfId="46" applyFont="1" applyFill="1" applyBorder="1" applyAlignment="1">
      <alignment horizontal="left" vertical="center" wrapText="1" indent="2"/>
    </xf>
    <xf numFmtId="0" fontId="64" fillId="6" borderId="4" xfId="46" applyFont="1" applyFill="1" applyBorder="1" applyAlignment="1">
      <alignment horizontal="left" vertical="center" wrapText="1" indent="2"/>
    </xf>
    <xf numFmtId="0" fontId="64" fillId="6" borderId="0" xfId="46" applyFont="1" applyFill="1" applyBorder="1" applyAlignment="1">
      <alignment horizontal="left" vertical="center" wrapText="1" indent="2"/>
    </xf>
    <xf numFmtId="0" fontId="64" fillId="6" borderId="11" xfId="46" applyFont="1" applyFill="1" applyBorder="1" applyAlignment="1">
      <alignment horizontal="left" vertical="center" wrapText="1" indent="2"/>
    </xf>
    <xf numFmtId="0" fontId="64" fillId="6" borderId="9" xfId="46" applyFont="1" applyFill="1" applyBorder="1" applyAlignment="1">
      <alignment horizontal="left" vertical="center" wrapText="1" indent="2"/>
    </xf>
    <xf numFmtId="0" fontId="64" fillId="6" borderId="5" xfId="46" applyFont="1" applyFill="1" applyBorder="1" applyAlignment="1">
      <alignment horizontal="left" vertical="center" wrapText="1" indent="2"/>
    </xf>
    <xf numFmtId="0" fontId="64" fillId="6" borderId="12" xfId="46" applyFont="1" applyFill="1" applyBorder="1" applyAlignment="1">
      <alignment horizontal="left" vertical="center" wrapText="1" indent="2"/>
    </xf>
    <xf numFmtId="167" fontId="18" fillId="5" borderId="2" xfId="0" applyNumberFormat="1" applyFont="1" applyFill="1" applyBorder="1" applyAlignment="1">
      <alignment horizontal="center" vertical="center" wrapText="1"/>
    </xf>
    <xf numFmtId="167" fontId="18" fillId="5" borderId="3" xfId="0" applyNumberFormat="1" applyFont="1" applyFill="1" applyBorder="1" applyAlignment="1">
      <alignment horizontal="center" vertical="center" wrapText="1"/>
    </xf>
    <xf numFmtId="167" fontId="18" fillId="5" borderId="10" xfId="0" applyNumberFormat="1" applyFont="1" applyFill="1" applyBorder="1" applyAlignment="1">
      <alignment horizontal="center" vertical="center" wrapText="1"/>
    </xf>
    <xf numFmtId="167" fontId="18" fillId="5" borderId="9" xfId="0" applyNumberFormat="1" applyFont="1" applyFill="1" applyBorder="1" applyAlignment="1">
      <alignment horizontal="center" vertical="center" wrapText="1"/>
    </xf>
    <xf numFmtId="167" fontId="18" fillId="5" borderId="5" xfId="0" applyNumberFormat="1" applyFont="1" applyFill="1" applyBorder="1" applyAlignment="1">
      <alignment horizontal="center" vertical="center" wrapText="1"/>
    </xf>
    <xf numFmtId="167" fontId="18" fillId="5" borderId="12" xfId="0" applyNumberFormat="1" applyFont="1" applyFill="1" applyBorder="1" applyAlignment="1">
      <alignment horizontal="center" vertical="center" wrapText="1"/>
    </xf>
    <xf numFmtId="0" fontId="62" fillId="6" borderId="16" xfId="46" applyFont="1" applyFill="1" applyBorder="1" applyAlignment="1">
      <alignment horizontal="center" vertical="center" wrapText="1"/>
    </xf>
    <xf numFmtId="0" fontId="14" fillId="6" borderId="9" xfId="46" applyFont="1" applyFill="1" applyBorder="1" applyAlignment="1">
      <alignment horizontal="center" vertical="center" wrapText="1"/>
    </xf>
    <xf numFmtId="0" fontId="14" fillId="6" borderId="5" xfId="46" applyFont="1" applyFill="1" applyBorder="1" applyAlignment="1">
      <alignment horizontal="center" vertical="center" wrapText="1"/>
    </xf>
    <xf numFmtId="0" fontId="14" fillId="6" borderId="12" xfId="46" applyFont="1" applyFill="1" applyBorder="1" applyAlignment="1">
      <alignment horizontal="center" vertical="center" wrapText="1"/>
    </xf>
    <xf numFmtId="3" fontId="16" fillId="6" borderId="0" xfId="46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23" fillId="0" borderId="0" xfId="0" applyFont="1" applyBorder="1" applyAlignment="1">
      <alignment horizontal="center" vertical="top" wrapText="1"/>
    </xf>
    <xf numFmtId="167" fontId="16" fillId="5" borderId="1" xfId="0" applyNumberFormat="1" applyFont="1" applyFill="1" applyBorder="1" applyAlignment="1">
      <alignment horizontal="center" vertical="center" wrapText="1" shrinkToFit="1"/>
    </xf>
    <xf numFmtId="0" fontId="16" fillId="5" borderId="1" xfId="0" applyFont="1" applyFill="1" applyBorder="1" applyAlignment="1">
      <alignment horizontal="center" vertical="center" wrapText="1" shrinkToFit="1"/>
    </xf>
    <xf numFmtId="0" fontId="70" fillId="6" borderId="4" xfId="46" applyFont="1" applyFill="1" applyBorder="1" applyAlignment="1">
      <alignment horizontal="left" vertical="center" wrapText="1" shrinkToFit="1"/>
    </xf>
    <xf numFmtId="0" fontId="70" fillId="6" borderId="0" xfId="46" applyFont="1" applyFill="1" applyBorder="1" applyAlignment="1">
      <alignment horizontal="left" vertical="center" wrapText="1" shrinkToFit="1"/>
    </xf>
    <xf numFmtId="0" fontId="62" fillId="6" borderId="3" xfId="46" applyFont="1" applyFill="1" applyBorder="1" applyAlignment="1">
      <alignment horizontal="center" vertical="center" wrapText="1"/>
    </xf>
    <xf numFmtId="0" fontId="62" fillId="6" borderId="0" xfId="46" applyFont="1" applyFill="1" applyBorder="1" applyAlignment="1">
      <alignment horizontal="center" vertical="center" wrapText="1"/>
    </xf>
    <xf numFmtId="0" fontId="62" fillId="6" borderId="5" xfId="46" applyFont="1" applyFill="1" applyBorder="1" applyAlignment="1">
      <alignment horizontal="center" vertical="center" wrapText="1"/>
    </xf>
    <xf numFmtId="2" fontId="22" fillId="6" borderId="3" xfId="0" applyNumberFormat="1" applyFont="1" applyFill="1" applyBorder="1" applyAlignment="1">
      <alignment horizontal="center" vertical="center" wrapText="1"/>
    </xf>
    <xf numFmtId="2" fontId="22" fillId="6" borderId="10" xfId="0" applyNumberFormat="1" applyFont="1" applyFill="1" applyBorder="1" applyAlignment="1">
      <alignment horizontal="center" vertical="center" wrapText="1"/>
    </xf>
    <xf numFmtId="2" fontId="22" fillId="6" borderId="0" xfId="0" applyNumberFormat="1" applyFont="1" applyFill="1" applyBorder="1" applyAlignment="1">
      <alignment horizontal="center" vertical="center" wrapText="1"/>
    </xf>
    <xf numFmtId="2" fontId="22" fillId="6" borderId="11" xfId="0" applyNumberFormat="1" applyFont="1" applyFill="1" applyBorder="1" applyAlignment="1">
      <alignment horizontal="center" vertical="center" wrapText="1"/>
    </xf>
    <xf numFmtId="2" fontId="22" fillId="6" borderId="5" xfId="0" applyNumberFormat="1" applyFont="1" applyFill="1" applyBorder="1" applyAlignment="1">
      <alignment horizontal="center" vertical="center" wrapText="1"/>
    </xf>
    <xf numFmtId="2" fontId="22" fillId="6" borderId="12" xfId="0" applyNumberFormat="1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left" vertical="center" wrapText="1"/>
    </xf>
    <xf numFmtId="0" fontId="34" fillId="6" borderId="3" xfId="0" applyFont="1" applyFill="1" applyBorder="1" applyAlignment="1">
      <alignment horizontal="left" vertical="center" wrapText="1"/>
    </xf>
    <xf numFmtId="167" fontId="16" fillId="5" borderId="8" xfId="0" applyNumberFormat="1" applyFont="1" applyFill="1" applyBorder="1" applyAlignment="1">
      <alignment horizontal="center" vertical="center" wrapText="1"/>
    </xf>
    <xf numFmtId="2" fontId="16" fillId="5" borderId="1" xfId="34" applyNumberFormat="1" applyFont="1" applyFill="1" applyBorder="1" applyAlignment="1">
      <alignment horizontal="center" vertical="center" wrapText="1" shrinkToFit="1"/>
    </xf>
    <xf numFmtId="0" fontId="76" fillId="6" borderId="2" xfId="0" applyFont="1" applyFill="1" applyBorder="1" applyAlignment="1">
      <alignment horizontal="left" vertical="center" wrapText="1"/>
    </xf>
    <xf numFmtId="0" fontId="76" fillId="6" borderId="3" xfId="0" applyFont="1" applyFill="1" applyBorder="1" applyAlignment="1">
      <alignment horizontal="left" vertical="center" wrapText="1"/>
    </xf>
    <xf numFmtId="0" fontId="62" fillId="6" borderId="8" xfId="46" applyFont="1" applyFill="1" applyBorder="1" applyAlignment="1">
      <alignment horizontal="center" vertical="center" wrapText="1"/>
    </xf>
    <xf numFmtId="2" fontId="22" fillId="5" borderId="8" xfId="0" applyNumberFormat="1" applyFont="1" applyFill="1" applyBorder="1" applyAlignment="1">
      <alignment horizontal="center" vertical="center" wrapText="1" shrinkToFit="1"/>
    </xf>
    <xf numFmtId="2" fontId="22" fillId="5" borderId="16" xfId="0" applyNumberFormat="1" applyFont="1" applyFill="1" applyBorder="1" applyAlignment="1">
      <alignment horizontal="center" vertical="center" wrapText="1" shrinkToFit="1"/>
    </xf>
    <xf numFmtId="170" fontId="18" fillId="5" borderId="8" xfId="46" applyNumberFormat="1" applyFont="1" applyFill="1" applyBorder="1" applyAlignment="1">
      <alignment horizontal="center" vertical="center"/>
    </xf>
    <xf numFmtId="170" fontId="18" fillId="5" borderId="15" xfId="46" applyNumberFormat="1" applyFont="1" applyFill="1" applyBorder="1" applyAlignment="1">
      <alignment horizontal="center" vertical="center"/>
    </xf>
    <xf numFmtId="0" fontId="61" fillId="6" borderId="4" xfId="46" applyFont="1" applyFill="1" applyBorder="1" applyAlignment="1">
      <alignment horizontal="left" vertical="center" wrapText="1" shrinkToFit="1"/>
    </xf>
    <xf numFmtId="0" fontId="61" fillId="6" borderId="0" xfId="46" applyFont="1" applyFill="1" applyBorder="1" applyAlignment="1">
      <alignment horizontal="left" vertical="center" wrapText="1" shrinkToFit="1"/>
    </xf>
    <xf numFmtId="0" fontId="16" fillId="6" borderId="4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4" fontId="60" fillId="0" borderId="3" xfId="46" applyNumberFormat="1" applyFont="1" applyFill="1" applyBorder="1" applyAlignment="1">
      <alignment horizontal="center" vertical="center"/>
    </xf>
    <xf numFmtId="4" fontId="60" fillId="0" borderId="4" xfId="46" applyNumberFormat="1" applyFont="1" applyFill="1" applyBorder="1" applyAlignment="1">
      <alignment horizontal="center" vertical="center"/>
    </xf>
    <xf numFmtId="4" fontId="60" fillId="0" borderId="0" xfId="46" applyNumberFormat="1" applyFont="1" applyFill="1" applyBorder="1" applyAlignment="1">
      <alignment horizontal="center" vertical="center"/>
    </xf>
    <xf numFmtId="4" fontId="60" fillId="0" borderId="11" xfId="46" applyNumberFormat="1" applyFont="1" applyFill="1" applyBorder="1" applyAlignment="1">
      <alignment horizontal="center" vertical="center"/>
    </xf>
    <xf numFmtId="0" fontId="87" fillId="6" borderId="2" xfId="46" applyFont="1" applyFill="1" applyBorder="1" applyAlignment="1">
      <alignment horizontal="center" vertical="center" wrapText="1"/>
    </xf>
    <xf numFmtId="0" fontId="87" fillId="6" borderId="4" xfId="46" applyFont="1" applyFill="1" applyBorder="1" applyAlignment="1">
      <alignment horizontal="center" vertical="center" wrapText="1"/>
    </xf>
    <xf numFmtId="0" fontId="23" fillId="0" borderId="0" xfId="34" applyFont="1" applyBorder="1" applyAlignment="1">
      <alignment horizontal="center" vertical="top" wrapText="1"/>
    </xf>
    <xf numFmtId="14" fontId="86" fillId="7" borderId="5" xfId="46" applyNumberFormat="1" applyFont="1" applyFill="1" applyBorder="1" applyAlignment="1">
      <alignment horizontal="left" vertical="center"/>
    </xf>
    <xf numFmtId="0" fontId="16" fillId="5" borderId="1" xfId="34" applyFont="1" applyFill="1" applyBorder="1" applyAlignment="1">
      <alignment horizontal="center" vertical="center" wrapText="1" shrinkToFit="1"/>
    </xf>
    <xf numFmtId="167" fontId="16" fillId="5" borderId="1" xfId="34" applyNumberFormat="1" applyFont="1" applyFill="1" applyBorder="1" applyAlignment="1">
      <alignment horizontal="center" vertical="center" wrapText="1" shrinkToFit="1"/>
    </xf>
    <xf numFmtId="167" fontId="16" fillId="5" borderId="1" xfId="34" applyNumberFormat="1" applyFont="1" applyFill="1" applyBorder="1" applyAlignment="1">
      <alignment horizontal="center" vertical="center" wrapText="1"/>
    </xf>
    <xf numFmtId="167" fontId="16" fillId="5" borderId="8" xfId="34" applyNumberFormat="1" applyFont="1" applyFill="1" applyBorder="1" applyAlignment="1">
      <alignment horizontal="center" vertical="center" wrapText="1"/>
    </xf>
    <xf numFmtId="167" fontId="16" fillId="5" borderId="16" xfId="34" applyNumberFormat="1" applyFont="1" applyFill="1" applyBorder="1" applyAlignment="1">
      <alignment horizontal="center" vertical="center" wrapText="1"/>
    </xf>
    <xf numFmtId="170" fontId="18" fillId="5" borderId="16" xfId="46" applyNumberFormat="1" applyFont="1" applyFill="1" applyBorder="1" applyAlignment="1">
      <alignment horizontal="center" vertical="center"/>
    </xf>
    <xf numFmtId="2" fontId="33" fillId="0" borderId="8" xfId="0" applyNumberFormat="1" applyFont="1" applyFill="1" applyBorder="1" applyAlignment="1">
      <alignment horizontal="center" vertical="center" wrapText="1"/>
    </xf>
    <xf numFmtId="2" fontId="33" fillId="0" borderId="16" xfId="0" applyNumberFormat="1" applyFont="1" applyFill="1" applyBorder="1" applyAlignment="1">
      <alignment horizontal="center" vertical="center" wrapText="1"/>
    </xf>
    <xf numFmtId="49" fontId="33" fillId="0" borderId="8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1" fontId="18" fillId="6" borderId="13" xfId="34" applyNumberFormat="1" applyFont="1" applyFill="1" applyBorder="1" applyAlignment="1">
      <alignment horizontal="center" vertical="center" wrapText="1" shrinkToFit="1"/>
    </xf>
    <xf numFmtId="1" fontId="18" fillId="6" borderId="6" xfId="34" applyNumberFormat="1" applyFont="1" applyFill="1" applyBorder="1" applyAlignment="1">
      <alignment horizontal="center" vertical="center" wrapText="1" shrinkToFit="1"/>
    </xf>
    <xf numFmtId="0" fontId="14" fillId="6" borderId="1" xfId="46" applyFont="1" applyFill="1" applyBorder="1" applyAlignment="1">
      <alignment horizontal="center" vertical="center" wrapText="1"/>
    </xf>
    <xf numFmtId="167" fontId="16" fillId="5" borderId="15" xfId="34" applyNumberFormat="1" applyFont="1" applyFill="1" applyBorder="1" applyAlignment="1">
      <alignment horizontal="center" vertical="center" wrapText="1"/>
    </xf>
    <xf numFmtId="0" fontId="16" fillId="6" borderId="2" xfId="46" applyFont="1" applyFill="1" applyBorder="1" applyAlignment="1">
      <alignment horizontal="left" vertical="center" wrapText="1" shrinkToFit="1"/>
    </xf>
    <xf numFmtId="0" fontId="16" fillId="6" borderId="3" xfId="46" applyFont="1" applyFill="1" applyBorder="1" applyAlignment="1">
      <alignment horizontal="left" vertical="center" wrapText="1" shrinkToFit="1"/>
    </xf>
    <xf numFmtId="0" fontId="16" fillId="6" borderId="4" xfId="46" applyFont="1" applyFill="1" applyBorder="1" applyAlignment="1">
      <alignment horizontal="left" vertical="center" wrapText="1" shrinkToFit="1"/>
    </xf>
    <xf numFmtId="0" fontId="16" fillId="6" borderId="0" xfId="46" applyFont="1" applyFill="1" applyBorder="1" applyAlignment="1">
      <alignment horizontal="left" vertical="center" wrapText="1" shrinkToFit="1"/>
    </xf>
    <xf numFmtId="2" fontId="33" fillId="0" borderId="15" xfId="0" applyNumberFormat="1" applyFont="1" applyFill="1" applyBorder="1" applyAlignment="1">
      <alignment horizontal="center" vertical="center" wrapText="1"/>
    </xf>
    <xf numFmtId="49" fontId="33" fillId="0" borderId="15" xfId="0" applyNumberFormat="1" applyFont="1" applyBorder="1" applyAlignment="1">
      <alignment horizontal="center" vertical="center"/>
    </xf>
    <xf numFmtId="2" fontId="33" fillId="0" borderId="1" xfId="0" applyNumberFormat="1" applyFont="1" applyFill="1" applyBorder="1" applyAlignment="1">
      <alignment horizontal="center" vertical="center" wrapText="1"/>
    </xf>
    <xf numFmtId="0" fontId="62" fillId="6" borderId="9" xfId="46" applyFont="1" applyFill="1" applyBorder="1" applyAlignment="1">
      <alignment horizontal="center" vertical="center" wrapText="1"/>
    </xf>
    <xf numFmtId="2" fontId="33" fillId="0" borderId="2" xfId="0" applyNumberFormat="1" applyFont="1" applyFill="1" applyBorder="1" applyAlignment="1">
      <alignment horizontal="center" vertical="center" wrapText="1"/>
    </xf>
    <xf numFmtId="2" fontId="33" fillId="0" borderId="3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 applyBorder="1" applyAlignment="1">
      <alignment horizontal="center" vertical="center" wrapText="1"/>
    </xf>
    <xf numFmtId="0" fontId="33" fillId="6" borderId="3" xfId="0" applyNumberFormat="1" applyFont="1" applyFill="1" applyBorder="1" applyAlignment="1">
      <alignment horizontal="center" vertical="center" wrapText="1"/>
    </xf>
    <xf numFmtId="0" fontId="33" fillId="6" borderId="10" xfId="0" applyNumberFormat="1" applyFont="1" applyFill="1" applyBorder="1" applyAlignment="1">
      <alignment horizontal="center" vertical="center" wrapText="1"/>
    </xf>
    <xf numFmtId="0" fontId="33" fillId="6" borderId="0" xfId="0" applyNumberFormat="1" applyFont="1" applyFill="1" applyBorder="1" applyAlignment="1">
      <alignment horizontal="center" vertical="center" wrapText="1"/>
    </xf>
    <xf numFmtId="0" fontId="33" fillId="6" borderId="1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/>
    </xf>
    <xf numFmtId="167" fontId="16" fillId="0" borderId="13" xfId="34" applyNumberFormat="1" applyFont="1" applyFill="1" applyBorder="1" applyAlignment="1">
      <alignment horizontal="center" vertical="center" wrapText="1"/>
    </xf>
    <xf numFmtId="167" fontId="16" fillId="0" borderId="6" xfId="34" applyNumberFormat="1" applyFont="1" applyFill="1" applyBorder="1" applyAlignment="1">
      <alignment horizontal="center" vertical="center" wrapText="1"/>
    </xf>
    <xf numFmtId="167" fontId="16" fillId="0" borderId="7" xfId="34" applyNumberFormat="1" applyFont="1" applyFill="1" applyBorder="1" applyAlignment="1">
      <alignment horizontal="center" vertical="center" wrapText="1"/>
    </xf>
    <xf numFmtId="1" fontId="91" fillId="0" borderId="0" xfId="152" applyNumberFormat="1" applyFont="1" applyFill="1" applyAlignment="1">
      <alignment horizontal="center" vertical="center" wrapText="1" shrinkToFit="1"/>
    </xf>
    <xf numFmtId="2" fontId="33" fillId="0" borderId="13" xfId="0" applyNumberFormat="1" applyFont="1" applyFill="1" applyBorder="1" applyAlignment="1">
      <alignment horizontal="center" vertical="center" wrapText="1"/>
    </xf>
    <xf numFmtId="2" fontId="33" fillId="0" borderId="6" xfId="0" applyNumberFormat="1" applyFont="1" applyFill="1" applyBorder="1" applyAlignment="1">
      <alignment horizontal="center" vertical="center" wrapText="1"/>
    </xf>
    <xf numFmtId="2" fontId="33" fillId="0" borderId="7" xfId="0" applyNumberFormat="1" applyFont="1" applyFill="1" applyBorder="1" applyAlignment="1">
      <alignment horizontal="center" vertical="center" wrapText="1"/>
    </xf>
    <xf numFmtId="0" fontId="16" fillId="6" borderId="13" xfId="46" applyFont="1" applyFill="1" applyBorder="1" applyAlignment="1">
      <alignment horizontal="left" vertical="center" wrapText="1"/>
    </xf>
    <xf numFmtId="0" fontId="16" fillId="6" borderId="6" xfId="46" applyFont="1" applyFill="1" applyBorder="1" applyAlignment="1">
      <alignment horizontal="left" vertical="center" wrapText="1"/>
    </xf>
    <xf numFmtId="0" fontId="16" fillId="6" borderId="7" xfId="46" applyFont="1" applyFill="1" applyBorder="1" applyAlignment="1">
      <alignment horizontal="left" vertical="center" wrapText="1"/>
    </xf>
    <xf numFmtId="2" fontId="16" fillId="5" borderId="1" xfId="0" applyNumberFormat="1" applyFont="1" applyFill="1" applyBorder="1" applyAlignment="1">
      <alignment horizontal="center" vertical="center" wrapText="1" shrinkToFit="1"/>
    </xf>
    <xf numFmtId="2" fontId="16" fillId="5" borderId="8" xfId="0" applyNumberFormat="1" applyFont="1" applyFill="1" applyBorder="1" applyAlignment="1">
      <alignment horizontal="center" vertical="center" wrapText="1" shrinkToFit="1"/>
    </xf>
    <xf numFmtId="167" fontId="16" fillId="5" borderId="13" xfId="0" applyNumberFormat="1" applyFont="1" applyFill="1" applyBorder="1" applyAlignment="1">
      <alignment horizontal="center" vertical="center" wrapText="1"/>
    </xf>
    <xf numFmtId="167" fontId="16" fillId="5" borderId="7" xfId="0" applyNumberFormat="1" applyFont="1" applyFill="1" applyBorder="1" applyAlignment="1">
      <alignment horizontal="center" vertical="center" wrapText="1"/>
    </xf>
    <xf numFmtId="0" fontId="48" fillId="6" borderId="2" xfId="46" applyFont="1" applyFill="1" applyBorder="1" applyAlignment="1">
      <alignment horizontal="left" vertical="center"/>
    </xf>
    <xf numFmtId="0" fontId="48" fillId="6" borderId="3" xfId="46" applyFont="1" applyFill="1" applyBorder="1" applyAlignment="1">
      <alignment horizontal="left" vertical="center"/>
    </xf>
    <xf numFmtId="0" fontId="48" fillId="6" borderId="10" xfId="46" applyFont="1" applyFill="1" applyBorder="1" applyAlignment="1">
      <alignment horizontal="left" vertical="center"/>
    </xf>
    <xf numFmtId="167" fontId="16" fillId="5" borderId="6" xfId="0" applyNumberFormat="1" applyFont="1" applyFill="1" applyBorder="1" applyAlignment="1">
      <alignment horizontal="center" vertical="center" wrapText="1"/>
    </xf>
    <xf numFmtId="4" fontId="60" fillId="5" borderId="13" xfId="46" applyNumberFormat="1" applyFont="1" applyFill="1" applyBorder="1" applyAlignment="1">
      <alignment horizontal="left" vertical="center" wrapText="1"/>
    </xf>
    <xf numFmtId="4" fontId="60" fillId="5" borderId="7" xfId="46" applyNumberFormat="1" applyFont="1" applyFill="1" applyBorder="1" applyAlignment="1">
      <alignment horizontal="left" vertical="center" wrapText="1"/>
    </xf>
    <xf numFmtId="1" fontId="33" fillId="6" borderId="6" xfId="0" applyNumberFormat="1" applyFont="1" applyFill="1" applyBorder="1" applyAlignment="1">
      <alignment horizontal="center" vertical="center"/>
    </xf>
    <xf numFmtId="0" fontId="16" fillId="6" borderId="2" xfId="46" applyFont="1" applyFill="1" applyBorder="1" applyAlignment="1">
      <alignment horizontal="left" vertical="center" wrapText="1"/>
    </xf>
    <xf numFmtId="0" fontId="16" fillId="6" borderId="3" xfId="46" applyFont="1" applyFill="1" applyBorder="1" applyAlignment="1">
      <alignment horizontal="left" vertical="center" wrapText="1"/>
    </xf>
    <xf numFmtId="0" fontId="16" fillId="6" borderId="4" xfId="46" applyFont="1" applyFill="1" applyBorder="1" applyAlignment="1">
      <alignment horizontal="left" vertical="center" wrapText="1"/>
    </xf>
    <xf numFmtId="0" fontId="16" fillId="6" borderId="0" xfId="46" applyFont="1" applyFill="1" applyBorder="1" applyAlignment="1">
      <alignment horizontal="left" vertical="center" wrapText="1"/>
    </xf>
    <xf numFmtId="0" fontId="48" fillId="6" borderId="8" xfId="46" applyFont="1" applyFill="1" applyBorder="1" applyAlignment="1">
      <alignment horizontal="center" vertical="center" wrapText="1"/>
    </xf>
    <xf numFmtId="0" fontId="48" fillId="6" borderId="16" xfId="46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left" vertical="center" wrapText="1"/>
    </xf>
    <xf numFmtId="2" fontId="33" fillId="0" borderId="13" xfId="0" quotePrefix="1" applyNumberFormat="1" applyFont="1" applyFill="1" applyBorder="1" applyAlignment="1">
      <alignment horizontal="center" vertical="center" wrapText="1"/>
    </xf>
    <xf numFmtId="2" fontId="33" fillId="0" borderId="7" xfId="0" quotePrefix="1" applyNumberFormat="1" applyFont="1" applyFill="1" applyBorder="1" applyAlignment="1">
      <alignment horizontal="center" vertical="center" wrapText="1"/>
    </xf>
    <xf numFmtId="0" fontId="42" fillId="4" borderId="13" xfId="46" applyFont="1" applyFill="1" applyBorder="1" applyAlignment="1">
      <alignment horizontal="left" vertical="center"/>
    </xf>
    <xf numFmtId="0" fontId="42" fillId="4" borderId="6" xfId="46" applyFont="1" applyFill="1" applyBorder="1" applyAlignment="1">
      <alignment horizontal="left" vertical="center"/>
    </xf>
    <xf numFmtId="0" fontId="42" fillId="4" borderId="7" xfId="46" applyFont="1" applyFill="1" applyBorder="1" applyAlignment="1">
      <alignment horizontal="left" vertical="center"/>
    </xf>
    <xf numFmtId="0" fontId="16" fillId="6" borderId="10" xfId="46" applyFont="1" applyFill="1" applyBorder="1" applyAlignment="1">
      <alignment horizontal="left" vertical="center" wrapText="1"/>
    </xf>
    <xf numFmtId="0" fontId="16" fillId="6" borderId="11" xfId="46" applyFont="1" applyFill="1" applyBorder="1" applyAlignment="1">
      <alignment horizontal="left" vertical="center" wrapText="1"/>
    </xf>
    <xf numFmtId="1" fontId="33" fillId="6" borderId="6" xfId="0" applyNumberFormat="1" applyFont="1" applyFill="1" applyBorder="1" applyAlignment="1">
      <alignment horizontal="left" vertical="center"/>
    </xf>
    <xf numFmtId="1" fontId="33" fillId="6" borderId="7" xfId="0" applyNumberFormat="1" applyFont="1" applyFill="1" applyBorder="1" applyAlignment="1">
      <alignment horizontal="left" vertical="center"/>
    </xf>
    <xf numFmtId="0" fontId="48" fillId="6" borderId="9" xfId="46" applyFont="1" applyFill="1" applyBorder="1" applyAlignment="1">
      <alignment horizontal="left" vertical="center"/>
    </xf>
    <xf numFmtId="0" fontId="48" fillId="6" borderId="5" xfId="46" applyFont="1" applyFill="1" applyBorder="1" applyAlignment="1">
      <alignment horizontal="left" vertical="center"/>
    </xf>
    <xf numFmtId="0" fontId="48" fillId="6" borderId="12" xfId="46" applyFont="1" applyFill="1" applyBorder="1" applyAlignment="1">
      <alignment horizontal="left" vertical="center"/>
    </xf>
    <xf numFmtId="0" fontId="23" fillId="0" borderId="5" xfId="0" applyFont="1" applyBorder="1" applyAlignment="1">
      <alignment horizontal="center" vertical="top" wrapText="1"/>
    </xf>
    <xf numFmtId="0" fontId="68" fillId="4" borderId="6" xfId="46" applyFont="1" applyFill="1" applyBorder="1" applyAlignment="1">
      <alignment horizontal="left" vertical="top" wrapText="1"/>
    </xf>
    <xf numFmtId="0" fontId="46" fillId="6" borderId="4" xfId="46" quotePrefix="1" applyFont="1" applyFill="1" applyBorder="1" applyAlignment="1">
      <alignment horizontal="left" vertical="center" wrapText="1"/>
    </xf>
    <xf numFmtId="0" fontId="46" fillId="6" borderId="0" xfId="46" quotePrefix="1" applyFont="1" applyFill="1" applyBorder="1" applyAlignment="1">
      <alignment horizontal="left" vertical="center" wrapText="1"/>
    </xf>
    <xf numFmtId="0" fontId="46" fillId="6" borderId="11" xfId="46" quotePrefix="1" applyFont="1" applyFill="1" applyBorder="1" applyAlignment="1">
      <alignment horizontal="left" vertical="center" wrapText="1"/>
    </xf>
    <xf numFmtId="3" fontId="18" fillId="5" borderId="8" xfId="46" applyNumberFormat="1" applyFont="1" applyFill="1" applyBorder="1" applyAlignment="1">
      <alignment horizontal="center" vertical="center"/>
    </xf>
    <xf numFmtId="3" fontId="18" fillId="5" borderId="16" xfId="46" applyNumberFormat="1" applyFont="1" applyFill="1" applyBorder="1" applyAlignment="1">
      <alignment horizontal="center" vertical="center"/>
    </xf>
    <xf numFmtId="4" fontId="67" fillId="0" borderId="13" xfId="46" applyNumberFormat="1" applyFont="1" applyFill="1" applyBorder="1" applyAlignment="1">
      <alignment horizontal="center" vertical="center" wrapText="1"/>
    </xf>
    <xf numFmtId="4" fontId="67" fillId="0" borderId="7" xfId="46" applyNumberFormat="1" applyFont="1" applyFill="1" applyBorder="1" applyAlignment="1">
      <alignment horizontal="center" vertical="center" wrapText="1"/>
    </xf>
    <xf numFmtId="0" fontId="16" fillId="6" borderId="5" xfId="46" applyFont="1" applyFill="1" applyBorder="1" applyAlignment="1">
      <alignment horizontal="left" vertical="center" wrapText="1"/>
    </xf>
    <xf numFmtId="0" fontId="85" fillId="7" borderId="5" xfId="46" applyFont="1" applyFill="1" applyBorder="1" applyAlignment="1">
      <alignment horizontal="right" vertical="center"/>
    </xf>
    <xf numFmtId="170" fontId="18" fillId="5" borderId="2" xfId="46" applyNumberFormat="1" applyFont="1" applyFill="1" applyBorder="1" applyAlignment="1">
      <alignment horizontal="center" vertical="center"/>
    </xf>
    <xf numFmtId="170" fontId="18" fillId="5" borderId="9" xfId="46" applyNumberFormat="1" applyFont="1" applyFill="1" applyBorder="1" applyAlignment="1">
      <alignment horizontal="center" vertical="center"/>
    </xf>
    <xf numFmtId="0" fontId="19" fillId="0" borderId="0" xfId="34" applyFont="1" applyFill="1"/>
    <xf numFmtId="3" fontId="75" fillId="0" borderId="0" xfId="0" applyNumberFormat="1" applyFont="1" applyFill="1"/>
  </cellXfs>
  <cellStyles count="154">
    <cellStyle name="_x0007_" xfId="1"/>
    <cellStyle name="_ET_STYLE_NoName_00_" xfId="2"/>
    <cellStyle name="_ET_STYLE_NoName_00__ControlSystemSummary_2010128" xfId="3"/>
    <cellStyle name="_ET_STYLE_NoName_00__FCUPAHUProductsList_最新_" xfId="4"/>
    <cellStyle name="_ET_STYLE_NoName_00__GREE_CAC_air_cooled_Scroll_chiller_Mini_Chiller" xfId="5"/>
    <cellStyle name="_ET_STYLE_NoName_00__热水机" xfId="6"/>
    <cellStyle name="_x0007__Kentatsu_Line-up_2011_12.10.10" xfId="7"/>
    <cellStyle name="0,0_x000d__x000a_NA_x000d__x000a_" xfId="8"/>
    <cellStyle name="0,0_x000d__x000a_NA_x000d__x000a_ 2" xfId="9"/>
    <cellStyle name="0,0_x005f_x000d__x000a_NA_x005f_x000d__x000a_" xfId="10"/>
    <cellStyle name="Euro" xfId="11"/>
    <cellStyle name="Euro 2" xfId="12"/>
    <cellStyle name="Excel Built-in Normal" xfId="13"/>
    <cellStyle name="Komma 2" xfId="14"/>
    <cellStyle name="Link 2" xfId="15"/>
    <cellStyle name="Normal 2" xfId="16"/>
    <cellStyle name="Normal 3" xfId="17"/>
    <cellStyle name="Normal 4" xfId="18"/>
    <cellStyle name="Normal_MEX " xfId="19"/>
    <cellStyle name="Standard_ACCESSORIES" xfId="20"/>
    <cellStyle name="Ugyldig 2" xfId="21"/>
    <cellStyle name="Währung_090109_Calc_Rus_FY_09_18" xfId="22"/>
    <cellStyle name="Гиперссылка 2" xfId="23"/>
    <cellStyle name="Гиперссылка 3" xfId="24"/>
    <cellStyle name="Гиперссылка 4" xfId="25"/>
    <cellStyle name="Нейтральный1" xfId="135"/>
    <cellStyle name="Обычный" xfId="0" builtinId="0"/>
    <cellStyle name="Обычный 10" xfId="124"/>
    <cellStyle name="Обычный 11" xfId="150"/>
    <cellStyle name="Обычный 2" xfId="26"/>
    <cellStyle name="Обычный 2 2" xfId="27"/>
    <cellStyle name="Обычный 2 2 2" xfId="28"/>
    <cellStyle name="Обычный 2 2 2 2" xfId="29"/>
    <cellStyle name="Обычный 2 2 3" xfId="30"/>
    <cellStyle name="Обычный 2 2 3 2" xfId="87"/>
    <cellStyle name="Обычный 2 2 3 2 2" xfId="114"/>
    <cellStyle name="Обычный 2 2 3 3" xfId="98"/>
    <cellStyle name="Обычный 2 3" xfId="31"/>
    <cellStyle name="Обычный 2 4" xfId="86"/>
    <cellStyle name="Обычный 2 4 2" xfId="113"/>
    <cellStyle name="Обычный 2 4 3" xfId="139"/>
    <cellStyle name="Обычный 2 5" xfId="97"/>
    <cellStyle name="Обычный 2 6" xfId="126"/>
    <cellStyle name="Обычный 2 7" xfId="153"/>
    <cellStyle name="Обычный 3" xfId="32"/>
    <cellStyle name="Обычный 3 2" xfId="33"/>
    <cellStyle name="Обычный 3 3" xfId="140"/>
    <cellStyle name="Обычный 3 4" xfId="136"/>
    <cellStyle name="Обычный 4" xfId="34"/>
    <cellStyle name="Обычный 4 2" xfId="35"/>
    <cellStyle name="Обычный 4 2 2" xfId="36"/>
    <cellStyle name="Обычный 4 3" xfId="37"/>
    <cellStyle name="Обычный 4 3 2" xfId="88"/>
    <cellStyle name="Обычный 4 3 2 2" xfId="115"/>
    <cellStyle name="Обычный 4 3 3" xfId="99"/>
    <cellStyle name="Обычный 4 3 4" xfId="141"/>
    <cellStyle name="Обычный 5" xfId="38"/>
    <cellStyle name="Обычный 5 2" xfId="39"/>
    <cellStyle name="Обычный 5 2 2" xfId="89"/>
    <cellStyle name="Обычный 5 2 2 2" xfId="116"/>
    <cellStyle name="Обычный 5 2 3" xfId="100"/>
    <cellStyle name="Обычный 5 2 4" xfId="143"/>
    <cellStyle name="Обычный 5 3" xfId="40"/>
    <cellStyle name="Обычный 5 3 2" xfId="142"/>
    <cellStyle name="Обычный 5 4" xfId="152"/>
    <cellStyle name="Обычный 6" xfId="41"/>
    <cellStyle name="Обычный 6 2" xfId="42"/>
    <cellStyle name="Обычный 6 2 2" xfId="43"/>
    <cellStyle name="Обычный 6 3" xfId="90"/>
    <cellStyle name="Обычный 6 3 2" xfId="117"/>
    <cellStyle name="Обычный 6 4" xfId="101"/>
    <cellStyle name="Обычный 6 5" xfId="144"/>
    <cellStyle name="Обычный 7" xfId="44"/>
    <cellStyle name="Обычный 7 2" xfId="91"/>
    <cellStyle name="Обычный 7 2 2" xfId="118"/>
    <cellStyle name="Обычный 7 3" xfId="102"/>
    <cellStyle name="Обычный 7 4" xfId="145"/>
    <cellStyle name="Обычный 8" xfId="45"/>
    <cellStyle name="Обычный 9" xfId="80"/>
    <cellStyle name="Обычный 9 2" xfId="108"/>
    <cellStyle name="Обычный 9 3" xfId="138"/>
    <cellStyle name="Обычный_Lessar_fancoil_27.06.08" xfId="46"/>
    <cellStyle name="Процентный" xfId="47" builtinId="5"/>
    <cellStyle name="Процентный 2" xfId="48"/>
    <cellStyle name="Процентный 2 2" xfId="49"/>
    <cellStyle name="Процентный 2 3" xfId="50"/>
    <cellStyle name="Процентный 2 3 2" xfId="92"/>
    <cellStyle name="Процентный 2 3 2 2" xfId="119"/>
    <cellStyle name="Процентный 2 3 3" xfId="103"/>
    <cellStyle name="Процентный 2 3 4" xfId="146"/>
    <cellStyle name="Процентный 2 4" xfId="137"/>
    <cellStyle name="Процентный 3" xfId="51"/>
    <cellStyle name="Процентный 3 2" xfId="52"/>
    <cellStyle name="Процентный 3 3" xfId="93"/>
    <cellStyle name="Процентный 3 3 2" xfId="120"/>
    <cellStyle name="Процентный 3 4" xfId="104"/>
    <cellStyle name="Процентный 3 5" xfId="147"/>
    <cellStyle name="Процентный 4" xfId="53"/>
    <cellStyle name="Процентный 5" xfId="125"/>
    <cellStyle name="Процентный 6" xfId="151"/>
    <cellStyle name="Стиль 1" xfId="54"/>
    <cellStyle name="Финансовый [0] 2" xfId="55"/>
    <cellStyle name="Финансовый 10" xfId="85"/>
    <cellStyle name="Финансовый 11" xfId="105"/>
    <cellStyle name="Финансовый 2" xfId="56"/>
    <cellStyle name="Финансовый 2 2" xfId="57"/>
    <cellStyle name="Финансовый 3" xfId="58"/>
    <cellStyle name="Финансовый 3 2" xfId="59"/>
    <cellStyle name="Финансовый 3 2 2" xfId="95"/>
    <cellStyle name="Финансовый 3 2 2 2" xfId="121"/>
    <cellStyle name="Финансовый 3 2 3" xfId="106"/>
    <cellStyle name="Финансовый 4" xfId="60"/>
    <cellStyle name="Финансовый 4 2" xfId="148"/>
    <cellStyle name="Финансовый 5" xfId="81"/>
    <cellStyle name="Финансовый 5 2" xfId="109"/>
    <cellStyle name="Финансовый 6" xfId="82"/>
    <cellStyle name="Финансовый 6 2" xfId="110"/>
    <cellStyle name="Финансовый 7" xfId="83"/>
    <cellStyle name="Финансовый 7 2" xfId="111"/>
    <cellStyle name="Финансовый 8" xfId="84"/>
    <cellStyle name="Финансовый 8 2" xfId="112"/>
    <cellStyle name="Финансовый 9" xfId="94"/>
    <cellStyle name="一般_G430" xfId="61"/>
    <cellStyle name="好_StartUp" xfId="127"/>
    <cellStyle name="差_StartUp" xfId="128"/>
    <cellStyle name="常规 10 2" xfId="129"/>
    <cellStyle name="常规 12 2" xfId="62"/>
    <cellStyle name="常规 17" xfId="63"/>
    <cellStyle name="常规 19" xfId="64"/>
    <cellStyle name="常规 2" xfId="65"/>
    <cellStyle name="常规 2 10" xfId="131"/>
    <cellStyle name="常规 2 2" xfId="66"/>
    <cellStyle name="常规 2 3" xfId="67"/>
    <cellStyle name="常规 2 4" xfId="68"/>
    <cellStyle name="常规 2 5" xfId="69"/>
    <cellStyle name="常规 2 6" xfId="149"/>
    <cellStyle name="常规 2 7" xfId="130"/>
    <cellStyle name="常规 2_当前HAPQ现有出口产品清单--开发确认121204反馈_海信日立现有出口机产品清单--121204" xfId="70"/>
    <cellStyle name="常规 22 2" xfId="123"/>
    <cellStyle name="常规 26 3" xfId="71"/>
    <cellStyle name="常规 28" xfId="72"/>
    <cellStyle name="常规 29 2" xfId="73"/>
    <cellStyle name="常规 29 2 16" xfId="74"/>
    <cellStyle name="常规 3" xfId="75"/>
    <cellStyle name="常规 3 2" xfId="96"/>
    <cellStyle name="常规 3 2 2" xfId="122"/>
    <cellStyle name="常规 3 3" xfId="107"/>
    <cellStyle name="常规 3 4" xfId="132"/>
    <cellStyle name="常规 4" xfId="133"/>
    <cellStyle name="常规 5" xfId="76"/>
    <cellStyle name="常规 5 2" xfId="77"/>
    <cellStyle name="常规 9" xfId="134"/>
    <cellStyle name="常规_2008 Pricing_GMV R410a_Before August 2008_USD_2009 GREE CAC Pricing for Q4 season_Valid thru Nov 2009" xfId="78"/>
    <cellStyle name="標準 3" xfId="79"/>
  </cellStyles>
  <dxfs count="0"/>
  <tableStyles count="0" defaultTableStyle="TableStyleMedium9" defaultPivotStyle="PivotStyleLight16"/>
  <colors>
    <mruColors>
      <color rgb="FFEE1C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17.jpe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10" Type="http://schemas.openxmlformats.org/officeDocument/2006/relationships/image" Target="../media/image17.jpe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" Type="http://schemas.openxmlformats.org/officeDocument/2006/relationships/image" Target="../media/image38.jpeg"/><Relationship Id="rId21" Type="http://schemas.openxmlformats.org/officeDocument/2006/relationships/image" Target="../media/image55.png"/><Relationship Id="rId7" Type="http://schemas.openxmlformats.org/officeDocument/2006/relationships/image" Target="../media/image42.jpe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" Type="http://schemas.openxmlformats.org/officeDocument/2006/relationships/image" Target="../media/image1.jpeg"/><Relationship Id="rId16" Type="http://schemas.openxmlformats.org/officeDocument/2006/relationships/image" Target="../media/image51.png"/><Relationship Id="rId20" Type="http://schemas.openxmlformats.org/officeDocument/2006/relationships/image" Target="../media/image17.jpeg"/><Relationship Id="rId1" Type="http://schemas.openxmlformats.org/officeDocument/2006/relationships/image" Target="../media/image37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5" Type="http://schemas.openxmlformats.org/officeDocument/2006/relationships/image" Target="../media/image40.jpeg"/><Relationship Id="rId15" Type="http://schemas.openxmlformats.org/officeDocument/2006/relationships/image" Target="../media/image50.pn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39.png"/><Relationship Id="rId9" Type="http://schemas.openxmlformats.org/officeDocument/2006/relationships/image" Target="../media/image44.jpeg"/><Relationship Id="rId14" Type="http://schemas.openxmlformats.org/officeDocument/2006/relationships/image" Target="../media/image49.png"/><Relationship Id="rId22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8.png"/><Relationship Id="rId7" Type="http://schemas.openxmlformats.org/officeDocument/2006/relationships/image" Target="../media/image56.png"/><Relationship Id="rId12" Type="http://schemas.openxmlformats.org/officeDocument/2006/relationships/image" Target="../media/image17.jpeg"/><Relationship Id="rId2" Type="http://schemas.openxmlformats.org/officeDocument/2006/relationships/image" Target="../media/image57.jpeg"/><Relationship Id="rId1" Type="http://schemas.openxmlformats.org/officeDocument/2006/relationships/image" Target="../media/image1.jpeg"/><Relationship Id="rId6" Type="http://schemas.openxmlformats.org/officeDocument/2006/relationships/image" Target="../media/image60.png"/><Relationship Id="rId11" Type="http://schemas.openxmlformats.org/officeDocument/2006/relationships/image" Target="../media/image64.png"/><Relationship Id="rId5" Type="http://schemas.openxmlformats.org/officeDocument/2006/relationships/image" Target="../media/image59.jpeg"/><Relationship Id="rId10" Type="http://schemas.openxmlformats.org/officeDocument/2006/relationships/image" Target="../media/image63.png"/><Relationship Id="rId4" Type="http://schemas.openxmlformats.org/officeDocument/2006/relationships/image" Target="../media/image38.jpeg"/><Relationship Id="rId9" Type="http://schemas.openxmlformats.org/officeDocument/2006/relationships/image" Target="../media/image6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png"/><Relationship Id="rId18" Type="http://schemas.openxmlformats.org/officeDocument/2006/relationships/image" Target="../media/image17.jpe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1" Type="http://schemas.openxmlformats.org/officeDocument/2006/relationships/image" Target="../media/image1.jpe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10" Type="http://schemas.openxmlformats.org/officeDocument/2006/relationships/image" Target="../media/image73.png"/><Relationship Id="rId4" Type="http://schemas.openxmlformats.org/officeDocument/2006/relationships/image" Target="../media/image67.jpeg"/><Relationship Id="rId9" Type="http://schemas.openxmlformats.org/officeDocument/2006/relationships/image" Target="../media/image72.png"/><Relationship Id="rId14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13" Type="http://schemas.openxmlformats.org/officeDocument/2006/relationships/image" Target="../media/image17.jpeg"/><Relationship Id="rId3" Type="http://schemas.openxmlformats.org/officeDocument/2006/relationships/image" Target="../media/image83.png"/><Relationship Id="rId7" Type="http://schemas.openxmlformats.org/officeDocument/2006/relationships/image" Target="../media/image87.png"/><Relationship Id="rId12" Type="http://schemas.openxmlformats.org/officeDocument/2006/relationships/image" Target="../media/image92.png"/><Relationship Id="rId2" Type="http://schemas.openxmlformats.org/officeDocument/2006/relationships/image" Target="../media/image82.png"/><Relationship Id="rId1" Type="http://schemas.openxmlformats.org/officeDocument/2006/relationships/image" Target="../media/image81.png"/><Relationship Id="rId6" Type="http://schemas.openxmlformats.org/officeDocument/2006/relationships/image" Target="../media/image86.png"/><Relationship Id="rId11" Type="http://schemas.openxmlformats.org/officeDocument/2006/relationships/image" Target="../media/image91.jpeg"/><Relationship Id="rId5" Type="http://schemas.openxmlformats.org/officeDocument/2006/relationships/image" Target="../media/image85.png"/><Relationship Id="rId10" Type="http://schemas.openxmlformats.org/officeDocument/2006/relationships/image" Target="../media/image90.png"/><Relationship Id="rId4" Type="http://schemas.openxmlformats.org/officeDocument/2006/relationships/image" Target="../media/image84.emf"/><Relationship Id="rId9" Type="http://schemas.openxmlformats.org/officeDocument/2006/relationships/image" Target="../media/image8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jpe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5" Type="http://schemas.openxmlformats.org/officeDocument/2006/relationships/image" Target="../media/image96.jpeg"/><Relationship Id="rId4" Type="http://schemas.openxmlformats.org/officeDocument/2006/relationships/image" Target="../media/image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7780" name="Picture 1" descr="verx">
          <a:extLst>
            <a:ext uri="{FF2B5EF4-FFF2-40B4-BE49-F238E27FC236}">
              <a16:creationId xmlns="" xmlns:a16="http://schemas.microsoft.com/office/drawing/2014/main" id="{00000000-0008-0000-0200-0000C4EA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372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246737</xdr:colOff>
      <xdr:row>40</xdr:row>
      <xdr:rowOff>190500</xdr:rowOff>
    </xdr:from>
    <xdr:to>
      <xdr:col>4</xdr:col>
      <xdr:colOff>523875</xdr:colOff>
      <xdr:row>46</xdr:row>
      <xdr:rowOff>190500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49331" y="10489406"/>
          <a:ext cx="3468013" cy="1393032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100853</xdr:colOff>
      <xdr:row>103</xdr:row>
      <xdr:rowOff>57828</xdr:rowOff>
    </xdr:from>
    <xdr:to>
      <xdr:col>5</xdr:col>
      <xdr:colOff>53228</xdr:colOff>
      <xdr:row>108</xdr:row>
      <xdr:rowOff>143435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9529" y="28263034"/>
          <a:ext cx="2375648" cy="13070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138672</xdr:colOff>
      <xdr:row>77</xdr:row>
      <xdr:rowOff>116962</xdr:rowOff>
    </xdr:from>
    <xdr:to>
      <xdr:col>2</xdr:col>
      <xdr:colOff>654843</xdr:colOff>
      <xdr:row>78</xdr:row>
      <xdr:rowOff>439890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266" y="18631181"/>
          <a:ext cx="1385327" cy="9301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481852</xdr:colOff>
      <xdr:row>77</xdr:row>
      <xdr:rowOff>22412</xdr:rowOff>
    </xdr:from>
    <xdr:to>
      <xdr:col>5</xdr:col>
      <xdr:colOff>834978</xdr:colOff>
      <xdr:row>78</xdr:row>
      <xdr:rowOff>531719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4176" y="20271441"/>
          <a:ext cx="1162050" cy="1114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22412</xdr:colOff>
      <xdr:row>0</xdr:row>
      <xdr:rowOff>0</xdr:rowOff>
    </xdr:from>
    <xdr:to>
      <xdr:col>11</xdr:col>
      <xdr:colOff>1351430</xdr:colOff>
      <xdr:row>0</xdr:row>
      <xdr:rowOff>1381125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0"/>
          <a:ext cx="14199674" cy="1381125"/>
        </a:xfrm>
        <a:prstGeom prst="rect">
          <a:avLst/>
        </a:prstGeom>
      </xdr:spPr>
    </xdr:pic>
    <xdr:clientData/>
  </xdr:twoCellAnchor>
  <xdr:twoCellAnchor>
    <xdr:from>
      <xdr:col>3</xdr:col>
      <xdr:colOff>1568824</xdr:colOff>
      <xdr:row>4</xdr:row>
      <xdr:rowOff>89646</xdr:rowOff>
    </xdr:from>
    <xdr:to>
      <xdr:col>4</xdr:col>
      <xdr:colOff>896918</xdr:colOff>
      <xdr:row>6</xdr:row>
      <xdr:rowOff>1410</xdr:rowOff>
    </xdr:to>
    <xdr:sp macro="" textlink="">
      <xdr:nvSpPr>
        <xdr:cNvPr id="19" name="Скругленный прямоугольник 18"/>
        <xdr:cNvSpPr/>
      </xdr:nvSpPr>
      <xdr:spPr>
        <a:xfrm>
          <a:off x="6667500" y="3014381"/>
          <a:ext cx="941742" cy="36000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57430</xdr:colOff>
      <xdr:row>3</xdr:row>
      <xdr:rowOff>247929</xdr:rowOff>
    </xdr:from>
    <xdr:to>
      <xdr:col>3</xdr:col>
      <xdr:colOff>1568806</xdr:colOff>
      <xdr:row>12</xdr:row>
      <xdr:rowOff>39919</xdr:rowOff>
    </xdr:to>
    <xdr:grpSp>
      <xdr:nvGrpSpPr>
        <xdr:cNvPr id="21" name="Группа 20"/>
        <xdr:cNvGrpSpPr>
          <a:grpSpLocks noChangeAspect="1"/>
        </xdr:cNvGrpSpPr>
      </xdr:nvGrpSpPr>
      <xdr:grpSpPr>
        <a:xfrm>
          <a:off x="1760024" y="2117210"/>
          <a:ext cx="3094907" cy="1804147"/>
          <a:chOff x="6370465" y="1600200"/>
          <a:chExt cx="5891938" cy="3056270"/>
        </a:xfrm>
      </xdr:grpSpPr>
      <xdr:pic>
        <xdr:nvPicPr>
          <xdr:cNvPr id="23" name="Рисунок 22"/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1"/>
            <a:ext cx="724519" cy="1704178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3941" y="1600200"/>
            <a:ext cx="5338462" cy="305627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291353</xdr:colOff>
      <xdr:row>9</xdr:row>
      <xdr:rowOff>112059</xdr:rowOff>
    </xdr:from>
    <xdr:to>
      <xdr:col>4</xdr:col>
      <xdr:colOff>923364</xdr:colOff>
      <xdr:row>11</xdr:row>
      <xdr:rowOff>147277</xdr:rowOff>
    </xdr:to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/>
      </xdr:nvSpPr>
      <xdr:spPr>
        <a:xfrm>
          <a:off x="7003677" y="4157383"/>
          <a:ext cx="632011" cy="48345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531579</xdr:colOff>
      <xdr:row>15</xdr:row>
      <xdr:rowOff>177193</xdr:rowOff>
    </xdr:from>
    <xdr:to>
      <xdr:col>4</xdr:col>
      <xdr:colOff>115211</xdr:colOff>
      <xdr:row>24</xdr:row>
      <xdr:rowOff>76340</xdr:rowOff>
    </xdr:to>
    <xdr:grpSp>
      <xdr:nvGrpSpPr>
        <xdr:cNvPr id="27" name="Группа 26"/>
        <xdr:cNvGrpSpPr>
          <a:grpSpLocks noChangeAspect="1"/>
        </xdr:cNvGrpSpPr>
      </xdr:nvGrpSpPr>
      <xdr:grpSpPr>
        <a:xfrm>
          <a:off x="2234173" y="4737287"/>
          <a:ext cx="2774507" cy="1839866"/>
          <a:chOff x="6314603" y="1981200"/>
          <a:chExt cx="5826597" cy="3367818"/>
        </a:xfrm>
      </xdr:grpSpPr>
      <xdr:pic>
        <xdr:nvPicPr>
          <xdr:cNvPr id="30" name="Рисунок 29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0" y="1981200"/>
            <a:ext cx="5054600" cy="3367818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  <xdr:pic>
        <xdr:nvPicPr>
          <xdr:cNvPr id="3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</xdr:grpSp>
    <xdr:clientData/>
  </xdr:twoCellAnchor>
  <xdr:twoCellAnchor>
    <xdr:from>
      <xdr:col>1</xdr:col>
      <xdr:colOff>672355</xdr:colOff>
      <xdr:row>28</xdr:row>
      <xdr:rowOff>67235</xdr:rowOff>
    </xdr:from>
    <xdr:to>
      <xdr:col>4</xdr:col>
      <xdr:colOff>168090</xdr:colOff>
      <xdr:row>34</xdr:row>
      <xdr:rowOff>64283</xdr:rowOff>
    </xdr:to>
    <xdr:grpSp>
      <xdr:nvGrpSpPr>
        <xdr:cNvPr id="33" name="Группа 32"/>
        <xdr:cNvGrpSpPr>
          <a:grpSpLocks noChangeAspect="1"/>
        </xdr:cNvGrpSpPr>
      </xdr:nvGrpSpPr>
      <xdr:grpSpPr>
        <a:xfrm>
          <a:off x="2374949" y="7472923"/>
          <a:ext cx="2686610" cy="1390079"/>
          <a:chOff x="6613562" y="2120899"/>
          <a:chExt cx="5527638" cy="2374901"/>
        </a:xfrm>
      </xdr:grpSpPr>
      <xdr:pic>
        <xdr:nvPicPr>
          <xdr:cNvPr id="34" name="Рисунок 33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/>
        </xdr:blipFill>
        <xdr:spPr>
          <a:xfrm>
            <a:off x="7099299" y="2120899"/>
            <a:ext cx="5041901" cy="2374901"/>
          </a:xfrm>
          <a:prstGeom prst="rect">
            <a:avLst/>
          </a:prstGeom>
        </xdr:spPr>
      </xdr:pic>
      <xdr:pic>
        <xdr:nvPicPr>
          <xdr:cNvPr id="35" name="Рисунок 34"/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3562" y="2168045"/>
            <a:ext cx="411038" cy="201823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390526</xdr:colOff>
      <xdr:row>50</xdr:row>
      <xdr:rowOff>154767</xdr:rowOff>
    </xdr:from>
    <xdr:to>
      <xdr:col>4</xdr:col>
      <xdr:colOff>104775</xdr:colOff>
      <xdr:row>57</xdr:row>
      <xdr:rowOff>127200</xdr:rowOff>
    </xdr:to>
    <xdr:grpSp>
      <xdr:nvGrpSpPr>
        <xdr:cNvPr id="45" name="Группа 44"/>
        <xdr:cNvGrpSpPr>
          <a:grpSpLocks noChangeAspect="1"/>
        </xdr:cNvGrpSpPr>
      </xdr:nvGrpSpPr>
      <xdr:grpSpPr>
        <a:xfrm>
          <a:off x="2093120" y="12608705"/>
          <a:ext cx="2905124" cy="1555964"/>
          <a:chOff x="6314603" y="2019299"/>
          <a:chExt cx="5775797" cy="2641601"/>
        </a:xfrm>
      </xdr:grpSpPr>
      <xdr:pic>
        <xdr:nvPicPr>
          <xdr:cNvPr id="46" name="Рисунок 45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/>
        </xdr:blipFill>
        <xdr:spPr>
          <a:xfrm>
            <a:off x="7073900" y="2019299"/>
            <a:ext cx="5016500" cy="2641601"/>
          </a:xfrm>
          <a:prstGeom prst="rect">
            <a:avLst/>
          </a:prstGeom>
        </xdr:spPr>
      </xdr:pic>
      <xdr:pic>
        <xdr:nvPicPr>
          <xdr:cNvPr id="47" name="Рисунок 46"/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272143</xdr:colOff>
      <xdr:row>40</xdr:row>
      <xdr:rowOff>68036</xdr:rowOff>
    </xdr:from>
    <xdr:to>
      <xdr:col>4</xdr:col>
      <xdr:colOff>904154</xdr:colOff>
      <xdr:row>42</xdr:row>
      <xdr:rowOff>58430</xdr:rowOff>
    </xdr:to>
    <xdr:sp macro="" textlink="">
      <xdr:nvSpPr>
        <xdr:cNvPr id="37" name="Прямоугольник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/>
      </xdr:nvSpPr>
      <xdr:spPr>
        <a:xfrm>
          <a:off x="6599464" y="85452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1181100</xdr:colOff>
      <xdr:row>50</xdr:row>
      <xdr:rowOff>71156</xdr:rowOff>
    </xdr:from>
    <xdr:to>
      <xdr:col>4</xdr:col>
      <xdr:colOff>909244</xdr:colOff>
      <xdr:row>51</xdr:row>
      <xdr:rowOff>192470</xdr:rowOff>
    </xdr:to>
    <xdr:sp macro="" textlink="">
      <xdr:nvSpPr>
        <xdr:cNvPr id="44" name="Скругленный прямоугольник 43"/>
        <xdr:cNvSpPr/>
      </xdr:nvSpPr>
      <xdr:spPr>
        <a:xfrm>
          <a:off x="6276975" y="13472831"/>
          <a:ext cx="1337869" cy="349914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UPGRADE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3</xdr:col>
      <xdr:colOff>1602442</xdr:colOff>
      <xdr:row>63</xdr:row>
      <xdr:rowOff>33617</xdr:rowOff>
    </xdr:from>
    <xdr:to>
      <xdr:col>4</xdr:col>
      <xdr:colOff>930536</xdr:colOff>
      <xdr:row>64</xdr:row>
      <xdr:rowOff>180704</xdr:rowOff>
    </xdr:to>
    <xdr:sp macro="" textlink="">
      <xdr:nvSpPr>
        <xdr:cNvPr id="51" name="Скругленный прямоугольник 50"/>
        <xdr:cNvSpPr/>
      </xdr:nvSpPr>
      <xdr:spPr>
        <a:xfrm>
          <a:off x="6701118" y="19162058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1120588</xdr:colOff>
      <xdr:row>63</xdr:row>
      <xdr:rowOff>44824</xdr:rowOff>
    </xdr:from>
    <xdr:to>
      <xdr:col>3</xdr:col>
      <xdr:colOff>1423147</xdr:colOff>
      <xdr:row>68</xdr:row>
      <xdr:rowOff>127819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353" y="19173265"/>
          <a:ext cx="2420470" cy="1147554"/>
        </a:xfrm>
        <a:prstGeom prst="rect">
          <a:avLst/>
        </a:prstGeom>
      </xdr:spPr>
    </xdr:pic>
    <xdr:clientData/>
  </xdr:twoCellAnchor>
  <xdr:twoCellAnchor>
    <xdr:from>
      <xdr:col>2</xdr:col>
      <xdr:colOff>329873</xdr:colOff>
      <xdr:row>68</xdr:row>
      <xdr:rowOff>70035</xdr:rowOff>
    </xdr:from>
    <xdr:to>
      <xdr:col>3</xdr:col>
      <xdr:colOff>1420346</xdr:colOff>
      <xdr:row>75</xdr:row>
      <xdr:rowOff>161085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1342" y="17429348"/>
          <a:ext cx="2054879" cy="151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109</xdr:row>
      <xdr:rowOff>35718</xdr:rowOff>
    </xdr:from>
    <xdr:to>
      <xdr:col>8</xdr:col>
      <xdr:colOff>4238624</xdr:colOff>
      <xdr:row>117</xdr:row>
      <xdr:rowOff>202406</xdr:rowOff>
    </xdr:to>
    <xdr:pic>
      <xdr:nvPicPr>
        <xdr:cNvPr id="12289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906" y="28944093"/>
          <a:ext cx="13132593" cy="222646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6994" name="Picture 1" descr="verx">
          <a:extLst>
            <a:ext uri="{FF2B5EF4-FFF2-40B4-BE49-F238E27FC236}">
              <a16:creationId xmlns="" xmlns:a16="http://schemas.microsoft.com/office/drawing/2014/main" id="{00000000-0008-0000-0300-0000B2E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1296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47347</xdr:colOff>
      <xdr:row>46</xdr:row>
      <xdr:rowOff>101976</xdr:rowOff>
    </xdr:from>
    <xdr:to>
      <xdr:col>4</xdr:col>
      <xdr:colOff>679358</xdr:colOff>
      <xdr:row>48</xdr:row>
      <xdr:rowOff>146797</xdr:rowOff>
    </xdr:to>
    <xdr:sp macro="" textlink="">
      <xdr:nvSpPr>
        <xdr:cNvPr id="29" name="Прямоугольник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SpPr/>
      </xdr:nvSpPr>
      <xdr:spPr>
        <a:xfrm>
          <a:off x="6674026" y="13260083"/>
          <a:ext cx="632011" cy="453035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191102</xdr:colOff>
      <xdr:row>13</xdr:row>
      <xdr:rowOff>72038</xdr:rowOff>
    </xdr:from>
    <xdr:to>
      <xdr:col>4</xdr:col>
      <xdr:colOff>823113</xdr:colOff>
      <xdr:row>15</xdr:row>
      <xdr:rowOff>116861</xdr:rowOff>
    </xdr:to>
    <xdr:sp macro="" textlink="">
      <xdr:nvSpPr>
        <xdr:cNvPr id="15" name="Прямоугольник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6817781" y="6113609"/>
          <a:ext cx="632011" cy="453038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13</xdr:row>
      <xdr:rowOff>62753</xdr:rowOff>
    </xdr:from>
    <xdr:to>
      <xdr:col>1</xdr:col>
      <xdr:colOff>642937</xdr:colOff>
      <xdr:row>15</xdr:row>
      <xdr:rowOff>71437</xdr:rowOff>
    </xdr:to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2539852" y="6104324"/>
          <a:ext cx="606799" cy="41689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190500</xdr:colOff>
      <xdr:row>22</xdr:row>
      <xdr:rowOff>108857</xdr:rowOff>
    </xdr:from>
    <xdr:to>
      <xdr:col>4</xdr:col>
      <xdr:colOff>822511</xdr:colOff>
      <xdr:row>24</xdr:row>
      <xdr:rowOff>153680</xdr:rowOff>
    </xdr:to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6817179" y="5987143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23813</xdr:rowOff>
    </xdr:from>
    <xdr:to>
      <xdr:col>12</xdr:col>
      <xdr:colOff>23812</xdr:colOff>
      <xdr:row>0</xdr:row>
      <xdr:rowOff>1369219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3"/>
          <a:ext cx="13477875" cy="1345406"/>
        </a:xfrm>
        <a:prstGeom prst="rect">
          <a:avLst/>
        </a:prstGeom>
      </xdr:spPr>
    </xdr:pic>
    <xdr:clientData/>
  </xdr:twoCellAnchor>
  <xdr:twoCellAnchor>
    <xdr:from>
      <xdr:col>3</xdr:col>
      <xdr:colOff>1575629</xdr:colOff>
      <xdr:row>57</xdr:row>
      <xdr:rowOff>95250</xdr:rowOff>
    </xdr:from>
    <xdr:to>
      <xdr:col>5</xdr:col>
      <xdr:colOff>0</xdr:colOff>
      <xdr:row>61</xdr:row>
      <xdr:rowOff>29976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192" y="15525750"/>
          <a:ext cx="1103277" cy="791976"/>
        </a:xfrm>
        <a:prstGeom prst="rect">
          <a:avLst/>
        </a:prstGeom>
      </xdr:spPr>
    </xdr:pic>
    <xdr:clientData/>
  </xdr:twoCellAnchor>
  <xdr:twoCellAnchor>
    <xdr:from>
      <xdr:col>1</xdr:col>
      <xdr:colOff>34219</xdr:colOff>
      <xdr:row>6</xdr:row>
      <xdr:rowOff>217714</xdr:rowOff>
    </xdr:from>
    <xdr:to>
      <xdr:col>1</xdr:col>
      <xdr:colOff>666230</xdr:colOff>
      <xdr:row>8</xdr:row>
      <xdr:rowOff>262538</xdr:rowOff>
    </xdr:to>
    <xdr:sp macro="" textlink="">
      <xdr:nvSpPr>
        <xdr:cNvPr id="30" name="Прямоугольник 2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2544337" y="4061332"/>
          <a:ext cx="632011" cy="58270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4</xdr:row>
      <xdr:rowOff>62753</xdr:rowOff>
    </xdr:from>
    <xdr:to>
      <xdr:col>1</xdr:col>
      <xdr:colOff>642937</xdr:colOff>
      <xdr:row>6</xdr:row>
      <xdr:rowOff>71437</xdr:rowOff>
    </xdr:to>
    <xdr:sp macro="" textlink="">
      <xdr:nvSpPr>
        <xdr:cNvPr id="33" name="Прямоугольник 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2546256" y="6136341"/>
          <a:ext cx="606799" cy="54656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1692090</xdr:colOff>
      <xdr:row>4</xdr:row>
      <xdr:rowOff>33617</xdr:rowOff>
    </xdr:from>
    <xdr:to>
      <xdr:col>4</xdr:col>
      <xdr:colOff>818479</xdr:colOff>
      <xdr:row>5</xdr:row>
      <xdr:rowOff>124675</xdr:rowOff>
    </xdr:to>
    <xdr:sp macro="" textlink="">
      <xdr:nvSpPr>
        <xdr:cNvPr id="36" name="Скругленный прямоугольник 35"/>
        <xdr:cNvSpPr/>
      </xdr:nvSpPr>
      <xdr:spPr>
        <a:xfrm>
          <a:off x="6533031" y="3339352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851647</xdr:colOff>
      <xdr:row>5</xdr:row>
      <xdr:rowOff>22413</xdr:rowOff>
    </xdr:from>
    <xdr:to>
      <xdr:col>3</xdr:col>
      <xdr:colOff>1591236</xdr:colOff>
      <xdr:row>10</xdr:row>
      <xdr:rowOff>199845</xdr:rowOff>
    </xdr:to>
    <xdr:grpSp>
      <xdr:nvGrpSpPr>
        <xdr:cNvPr id="38" name="Группа 37"/>
        <xdr:cNvGrpSpPr>
          <a:grpSpLocks noChangeAspect="1"/>
        </xdr:cNvGrpSpPr>
      </xdr:nvGrpSpPr>
      <xdr:grpSpPr>
        <a:xfrm>
          <a:off x="2542335" y="2808476"/>
          <a:ext cx="2863664" cy="1487119"/>
          <a:chOff x="6370465" y="1697306"/>
          <a:chExt cx="5781854" cy="2866319"/>
        </a:xfrm>
      </xdr:grpSpPr>
      <xdr:pic>
        <xdr:nvPicPr>
          <xdr:cNvPr id="39" name="Рисунок 38"/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33891" y="1697306"/>
            <a:ext cx="5118428" cy="2866319"/>
          </a:xfrm>
          <a:prstGeom prst="rect">
            <a:avLst/>
          </a:prstGeom>
          <a:effectLst>
            <a:outerShdw blurRad="635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0" name="Рисунок 39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  <a:effectLst>
            <a:outerShdw blurRad="635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</xdr:col>
      <xdr:colOff>627530</xdr:colOff>
      <xdr:row>13</xdr:row>
      <xdr:rowOff>178871</xdr:rowOff>
    </xdr:from>
    <xdr:to>
      <xdr:col>4</xdr:col>
      <xdr:colOff>246529</xdr:colOff>
      <xdr:row>21</xdr:row>
      <xdr:rowOff>112060</xdr:rowOff>
    </xdr:to>
    <xdr:grpSp>
      <xdr:nvGrpSpPr>
        <xdr:cNvPr id="41" name="Группа 40"/>
        <xdr:cNvGrpSpPr>
          <a:grpSpLocks noChangeAspect="1"/>
        </xdr:cNvGrpSpPr>
      </xdr:nvGrpSpPr>
      <xdr:grpSpPr>
        <a:xfrm>
          <a:off x="2318218" y="5060434"/>
          <a:ext cx="3333749" cy="2028689"/>
          <a:chOff x="6370465" y="1930400"/>
          <a:chExt cx="5764385" cy="3191650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/>
        </xdr:blipFill>
        <xdr:spPr>
          <a:xfrm>
            <a:off x="7061199" y="1930400"/>
            <a:ext cx="5073651" cy="319165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1725706</xdr:colOff>
      <xdr:row>33</xdr:row>
      <xdr:rowOff>33618</xdr:rowOff>
    </xdr:from>
    <xdr:to>
      <xdr:col>4</xdr:col>
      <xdr:colOff>852095</xdr:colOff>
      <xdr:row>34</xdr:row>
      <xdr:rowOff>180706</xdr:rowOff>
    </xdr:to>
    <xdr:sp macro="" textlink="">
      <xdr:nvSpPr>
        <xdr:cNvPr id="44" name="Скругленный прямоугольник 43"/>
        <xdr:cNvSpPr/>
      </xdr:nvSpPr>
      <xdr:spPr>
        <a:xfrm>
          <a:off x="6566647" y="10443883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462645</xdr:colOff>
      <xdr:row>22</xdr:row>
      <xdr:rowOff>28602</xdr:rowOff>
    </xdr:from>
    <xdr:to>
      <xdr:col>3</xdr:col>
      <xdr:colOff>1469572</xdr:colOff>
      <xdr:row>31</xdr:row>
      <xdr:rowOff>40823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2966359" y="8220102"/>
          <a:ext cx="3320142" cy="1849185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612323</xdr:colOff>
      <xdr:row>23</xdr:row>
      <xdr:rowOff>149680</xdr:rowOff>
    </xdr:from>
    <xdr:to>
      <xdr:col>1</xdr:col>
      <xdr:colOff>895351</xdr:colOff>
      <xdr:row>28</xdr:row>
      <xdr:rowOff>27646</xdr:rowOff>
    </xdr:to>
    <xdr:pic>
      <xdr:nvPicPr>
        <xdr:cNvPr id="47" name="Рисунок 36">
          <a:extLst>
            <a:ext uri="{FF2B5EF4-FFF2-40B4-BE49-F238E27FC236}">
              <a16:creationId xmlns="" xmlns:a16="http://schemas.microsoft.com/office/drawing/2014/main" id="{00000000-0008-0000-0300-0000C2E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6037" y="8545287"/>
          <a:ext cx="283028" cy="898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762003</xdr:colOff>
      <xdr:row>33</xdr:row>
      <xdr:rowOff>27215</xdr:rowOff>
    </xdr:from>
    <xdr:to>
      <xdr:col>3</xdr:col>
      <xdr:colOff>1019736</xdr:colOff>
      <xdr:row>38</xdr:row>
      <xdr:rowOff>182836</xdr:rowOff>
    </xdr:to>
    <xdr:grpSp>
      <xdr:nvGrpSpPr>
        <xdr:cNvPr id="48" name="Группа 47"/>
        <xdr:cNvGrpSpPr>
          <a:grpSpLocks noChangeAspect="1"/>
        </xdr:cNvGrpSpPr>
      </xdr:nvGrpSpPr>
      <xdr:grpSpPr>
        <a:xfrm>
          <a:off x="2452691" y="9540309"/>
          <a:ext cx="2591358" cy="1227183"/>
          <a:chOff x="6613562" y="1905002"/>
          <a:chExt cx="5280810" cy="2623476"/>
        </a:xfrm>
      </xdr:grpSpPr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3562" y="2168045"/>
            <a:ext cx="411038" cy="2018233"/>
          </a:xfrm>
          <a:prstGeom prst="rect">
            <a:avLst/>
          </a:prstGeom>
        </xdr:spPr>
      </xdr:pic>
      <xdr:pic>
        <xdr:nvPicPr>
          <xdr:cNvPr id="50" name="Рисунок 49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1" y="1905002"/>
            <a:ext cx="4807771" cy="262347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1006929</xdr:colOff>
      <xdr:row>43</xdr:row>
      <xdr:rowOff>94240</xdr:rowOff>
    </xdr:from>
    <xdr:to>
      <xdr:col>3</xdr:col>
      <xdr:colOff>1210236</xdr:colOff>
      <xdr:row>51</xdr:row>
      <xdr:rowOff>29124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3517047" y="12678446"/>
          <a:ext cx="2534130" cy="1660590"/>
        </a:xfrm>
        <a:prstGeom prst="rect">
          <a:avLst/>
        </a:prstGeom>
      </xdr:spPr>
    </xdr:pic>
    <xdr:clientData/>
  </xdr:twoCellAnchor>
  <xdr:twoCellAnchor editAs="oneCell">
    <xdr:from>
      <xdr:col>1</xdr:col>
      <xdr:colOff>751116</xdr:colOff>
      <xdr:row>45</xdr:row>
      <xdr:rowOff>57151</xdr:rowOff>
    </xdr:from>
    <xdr:to>
      <xdr:col>1</xdr:col>
      <xdr:colOff>1034144</xdr:colOff>
      <xdr:row>49</xdr:row>
      <xdr:rowOff>139225</xdr:rowOff>
    </xdr:to>
    <xdr:pic>
      <xdr:nvPicPr>
        <xdr:cNvPr id="52" name="Рисунок 36">
          <a:extLst>
            <a:ext uri="{FF2B5EF4-FFF2-40B4-BE49-F238E27FC236}">
              <a16:creationId xmlns="" xmlns:a16="http://schemas.microsoft.com/office/drawing/2014/main" id="{00000000-0008-0000-0300-0000C2E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830" y="13011151"/>
          <a:ext cx="283028" cy="898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1244974</xdr:colOff>
      <xdr:row>44</xdr:row>
      <xdr:rowOff>117981</xdr:rowOff>
    </xdr:from>
    <xdr:to>
      <xdr:col>4</xdr:col>
      <xdr:colOff>777016</xdr:colOff>
      <xdr:row>46</xdr:row>
      <xdr:rowOff>55198</xdr:rowOff>
    </xdr:to>
    <xdr:sp macro="" textlink="">
      <xdr:nvSpPr>
        <xdr:cNvPr id="56" name="Скругленный прямоугольник 55"/>
        <xdr:cNvSpPr/>
      </xdr:nvSpPr>
      <xdr:spPr>
        <a:xfrm>
          <a:off x="6061903" y="12867874"/>
          <a:ext cx="1341792" cy="345431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UPGRADE</a:t>
          </a:r>
          <a:r>
            <a:rPr lang="ru-RU" sz="1200" b="1"/>
            <a:t> 2021</a:t>
          </a:r>
        </a:p>
      </xdr:txBody>
    </xdr:sp>
    <xdr:clientData/>
  </xdr:twoCellAnchor>
  <xdr:twoCellAnchor editAs="oneCell">
    <xdr:from>
      <xdr:col>0</xdr:col>
      <xdr:colOff>0</xdr:colOff>
      <xdr:row>61</xdr:row>
      <xdr:rowOff>0</xdr:rowOff>
    </xdr:from>
    <xdr:to>
      <xdr:col>12</xdr:col>
      <xdr:colOff>-1</xdr:colOff>
      <xdr:row>67</xdr:row>
      <xdr:rowOff>250032</xdr:rowOff>
    </xdr:to>
    <xdr:pic>
      <xdr:nvPicPr>
        <xdr:cNvPr id="13313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5513844"/>
          <a:ext cx="13454062" cy="222646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="" xmlns:a16="http://schemas.microsoft.com/office/drawing/2014/main" id="{00000000-0008-0000-0400-0000CE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9534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231321</xdr:colOff>
      <xdr:row>4</xdr:row>
      <xdr:rowOff>40821</xdr:rowOff>
    </xdr:from>
    <xdr:to>
      <xdr:col>4</xdr:col>
      <xdr:colOff>847644</xdr:colOff>
      <xdr:row>5</xdr:row>
      <xdr:rowOff>149679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5689146" y="2926896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225718</xdr:colOff>
      <xdr:row>47</xdr:row>
      <xdr:rowOff>184897</xdr:rowOff>
    </xdr:from>
    <xdr:to>
      <xdr:col>3</xdr:col>
      <xdr:colOff>552288</xdr:colOff>
      <xdr:row>53</xdr:row>
      <xdr:rowOff>215111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293" y="9471772"/>
          <a:ext cx="2441120" cy="1401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</xdr:row>
      <xdr:rowOff>168086</xdr:rowOff>
    </xdr:from>
    <xdr:to>
      <xdr:col>3</xdr:col>
      <xdr:colOff>245957</xdr:colOff>
      <xdr:row>10</xdr:row>
      <xdr:rowOff>212702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12017" y="3054161"/>
          <a:ext cx="2282065" cy="1644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22065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73075" cy="1765140"/>
        </a:xfrm>
        <a:prstGeom prst="rect">
          <a:avLst/>
        </a:prstGeom>
      </xdr:spPr>
    </xdr:pic>
    <xdr:clientData/>
  </xdr:twoCellAnchor>
  <xdr:twoCellAnchor>
    <xdr:from>
      <xdr:col>4</xdr:col>
      <xdr:colOff>231321</xdr:colOff>
      <xdr:row>12</xdr:row>
      <xdr:rowOff>29616</xdr:rowOff>
    </xdr:from>
    <xdr:to>
      <xdr:col>4</xdr:col>
      <xdr:colOff>847644</xdr:colOff>
      <xdr:row>13</xdr:row>
      <xdr:rowOff>138474</xdr:rowOff>
    </xdr:to>
    <xdr:sp macro="" textlink="">
      <xdr:nvSpPr>
        <xdr:cNvPr id="11" name="Скругленный прямоугольник 10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5689146" y="5049291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242527</xdr:colOff>
      <xdr:row>30</xdr:row>
      <xdr:rowOff>29615</xdr:rowOff>
    </xdr:from>
    <xdr:to>
      <xdr:col>4</xdr:col>
      <xdr:colOff>858850</xdr:colOff>
      <xdr:row>31</xdr:row>
      <xdr:rowOff>138473</xdr:rowOff>
    </xdr:to>
    <xdr:sp macro="" textlink="">
      <xdr:nvSpPr>
        <xdr:cNvPr id="12" name="Скругленный прямоугольник 11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5700352" y="7449590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208910</xdr:colOff>
      <xdr:row>21</xdr:row>
      <xdr:rowOff>40821</xdr:rowOff>
    </xdr:from>
    <xdr:to>
      <xdr:col>4</xdr:col>
      <xdr:colOff>825233</xdr:colOff>
      <xdr:row>22</xdr:row>
      <xdr:rowOff>194502</xdr:rowOff>
    </xdr:to>
    <xdr:sp macro="" textlink="">
      <xdr:nvSpPr>
        <xdr:cNvPr id="13" name="Скругленный прямоугольник 1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/>
      </xdr:nvSpPr>
      <xdr:spPr>
        <a:xfrm>
          <a:off x="5666735" y="11385096"/>
          <a:ext cx="616323" cy="382281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333375</xdr:colOff>
      <xdr:row>56</xdr:row>
      <xdr:rowOff>83344</xdr:rowOff>
    </xdr:from>
    <xdr:to>
      <xdr:col>3</xdr:col>
      <xdr:colOff>432027</xdr:colOff>
      <xdr:row>62</xdr:row>
      <xdr:rowOff>61229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8" y="13335000"/>
          <a:ext cx="2217964" cy="13351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38</xdr:row>
      <xdr:rowOff>91600</xdr:rowOff>
    </xdr:from>
    <xdr:to>
      <xdr:col>3</xdr:col>
      <xdr:colOff>142875</xdr:colOff>
      <xdr:row>44</xdr:row>
      <xdr:rowOff>184613</xdr:rowOff>
    </xdr:to>
    <xdr:pic>
      <xdr:nvPicPr>
        <xdr:cNvPr id="17" name="Рисунок 25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8814" y="11307288"/>
          <a:ext cx="2262186" cy="145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49297</xdr:rowOff>
    </xdr:from>
    <xdr:to>
      <xdr:col>3</xdr:col>
      <xdr:colOff>202406</xdr:colOff>
      <xdr:row>27</xdr:row>
      <xdr:rowOff>178594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3" y="7383547"/>
          <a:ext cx="2321718" cy="1486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12</xdr:row>
      <xdr:rowOff>47624</xdr:rowOff>
    </xdr:from>
    <xdr:to>
      <xdr:col>3</xdr:col>
      <xdr:colOff>156583</xdr:colOff>
      <xdr:row>18</xdr:row>
      <xdr:rowOff>163886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35969" y="5024437"/>
          <a:ext cx="2168739" cy="1687887"/>
        </a:xfrm>
        <a:prstGeom prst="rect">
          <a:avLst/>
        </a:prstGeom>
      </xdr:spPr>
    </xdr:pic>
    <xdr:clientData/>
  </xdr:twoCellAnchor>
  <xdr:twoCellAnchor editAs="oneCell">
    <xdr:from>
      <xdr:col>1</xdr:col>
      <xdr:colOff>129671</xdr:colOff>
      <xdr:row>30</xdr:row>
      <xdr:rowOff>83344</xdr:rowOff>
    </xdr:from>
    <xdr:to>
      <xdr:col>3</xdr:col>
      <xdr:colOff>214313</xdr:colOff>
      <xdr:row>36</xdr:row>
      <xdr:rowOff>154782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58484" y="9453563"/>
          <a:ext cx="2203954" cy="1464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11</xdr:col>
      <xdr:colOff>923926</xdr:colOff>
      <xdr:row>70</xdr:row>
      <xdr:rowOff>214313</xdr:rowOff>
    </xdr:to>
    <xdr:pic>
      <xdr:nvPicPr>
        <xdr:cNvPr id="14337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7323594"/>
          <a:ext cx="13151645" cy="22383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81654</xdr:colOff>
      <xdr:row>5</xdr:row>
      <xdr:rowOff>149678</xdr:rowOff>
    </xdr:from>
    <xdr:to>
      <xdr:col>2</xdr:col>
      <xdr:colOff>1188783</xdr:colOff>
      <xdr:row>11</xdr:row>
      <xdr:rowOff>40822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97" y="7238999"/>
          <a:ext cx="2658343" cy="15240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63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43236</xdr:colOff>
      <xdr:row>24</xdr:row>
      <xdr:rowOff>190500</xdr:rowOff>
    </xdr:from>
    <xdr:to>
      <xdr:col>2</xdr:col>
      <xdr:colOff>1548356</xdr:colOff>
      <xdr:row>29</xdr:row>
      <xdr:rowOff>136070</xdr:rowOff>
    </xdr:to>
    <xdr:pic>
      <xdr:nvPicPr>
        <xdr:cNvPr id="36" name="Рисунок 26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2379" y="12450536"/>
          <a:ext cx="3056334" cy="1306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1592036</xdr:colOff>
      <xdr:row>5</xdr:row>
      <xdr:rowOff>24813</xdr:rowOff>
    </xdr:from>
    <xdr:to>
      <xdr:col>1</xdr:col>
      <xdr:colOff>2330</xdr:colOff>
      <xdr:row>7</xdr:row>
      <xdr:rowOff>4000</xdr:rowOff>
    </xdr:to>
    <xdr:sp macro="" textlink="">
      <xdr:nvSpPr>
        <xdr:cNvPr id="37" name="Прямоугольник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/>
      </xdr:nvSpPr>
      <xdr:spPr>
        <a:xfrm>
          <a:off x="1592036" y="3671527"/>
          <a:ext cx="682687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0</xdr:col>
      <xdr:colOff>1415143</xdr:colOff>
      <xdr:row>24</xdr:row>
      <xdr:rowOff>104055</xdr:rowOff>
    </xdr:from>
    <xdr:to>
      <xdr:col>0</xdr:col>
      <xdr:colOff>2197163</xdr:colOff>
      <xdr:row>26</xdr:row>
      <xdr:rowOff>86444</xdr:rowOff>
    </xdr:to>
    <xdr:sp macro="" textlink="">
      <xdr:nvSpPr>
        <xdr:cNvPr id="38" name="Прямоугольник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/>
      </xdr:nvSpPr>
      <xdr:spPr>
        <a:xfrm>
          <a:off x="1415143" y="8921484"/>
          <a:ext cx="782020" cy="526674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67235</xdr:colOff>
      <xdr:row>41</xdr:row>
      <xdr:rowOff>22411</xdr:rowOff>
    </xdr:from>
    <xdr:to>
      <xdr:col>1</xdr:col>
      <xdr:colOff>951699</xdr:colOff>
      <xdr:row>43</xdr:row>
      <xdr:rowOff>4800</xdr:rowOff>
    </xdr:to>
    <xdr:sp macro="" textlink="">
      <xdr:nvSpPr>
        <xdr:cNvPr id="40" name="Прямоугольник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/>
      </xdr:nvSpPr>
      <xdr:spPr>
        <a:xfrm>
          <a:off x="2715185" y="13547911"/>
          <a:ext cx="884464" cy="51578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3</xdr:col>
      <xdr:colOff>1836964</xdr:colOff>
      <xdr:row>5</xdr:row>
      <xdr:rowOff>68035</xdr:rowOff>
    </xdr:from>
    <xdr:to>
      <xdr:col>4</xdr:col>
      <xdr:colOff>830035</xdr:colOff>
      <xdr:row>7</xdr:row>
      <xdr:rowOff>47222</xdr:rowOff>
    </xdr:to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/>
      </xdr:nvSpPr>
      <xdr:spPr>
        <a:xfrm>
          <a:off x="7742464" y="7157356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1850572</xdr:colOff>
      <xdr:row>24</xdr:row>
      <xdr:rowOff>54428</xdr:rowOff>
    </xdr:from>
    <xdr:to>
      <xdr:col>4</xdr:col>
      <xdr:colOff>843643</xdr:colOff>
      <xdr:row>26</xdr:row>
      <xdr:rowOff>33615</xdr:rowOff>
    </xdr:to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/>
      </xdr:nvSpPr>
      <xdr:spPr>
        <a:xfrm>
          <a:off x="7756072" y="10953749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138792</xdr:colOff>
      <xdr:row>5</xdr:row>
      <xdr:rowOff>81643</xdr:rowOff>
    </xdr:from>
    <xdr:to>
      <xdr:col>3</xdr:col>
      <xdr:colOff>1592036</xdr:colOff>
      <xdr:row>7</xdr:row>
      <xdr:rowOff>108857</xdr:rowOff>
    </xdr:to>
    <xdr:sp macro="" textlink="">
      <xdr:nvSpPr>
        <xdr:cNvPr id="28" name="Text Box 1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6330042" y="7170964"/>
          <a:ext cx="1453244" cy="571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8D2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1864178</xdr:colOff>
      <xdr:row>7</xdr:row>
      <xdr:rowOff>258537</xdr:rowOff>
    </xdr:from>
    <xdr:to>
      <xdr:col>4</xdr:col>
      <xdr:colOff>775606</xdr:colOff>
      <xdr:row>10</xdr:row>
      <xdr:rowOff>244930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8" y="7892144"/>
          <a:ext cx="802821" cy="802821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41</xdr:row>
      <xdr:rowOff>108857</xdr:rowOff>
    </xdr:from>
    <xdr:to>
      <xdr:col>3</xdr:col>
      <xdr:colOff>839561</xdr:colOff>
      <xdr:row>47</xdr:row>
      <xdr:rowOff>133350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036" y="14001750"/>
          <a:ext cx="2390775" cy="16573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1823358</xdr:colOff>
      <xdr:row>42</xdr:row>
      <xdr:rowOff>0</xdr:rowOff>
    </xdr:from>
    <xdr:to>
      <xdr:col>4</xdr:col>
      <xdr:colOff>732065</xdr:colOff>
      <xdr:row>44</xdr:row>
      <xdr:rowOff>255815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08" y="14165036"/>
          <a:ext cx="800100" cy="800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1880508</xdr:colOff>
      <xdr:row>26</xdr:row>
      <xdr:rowOff>97972</xdr:rowOff>
    </xdr:from>
    <xdr:to>
      <xdr:col>4</xdr:col>
      <xdr:colOff>789215</xdr:colOff>
      <xdr:row>29</xdr:row>
      <xdr:rowOff>81643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1758" y="11269436"/>
          <a:ext cx="800100" cy="800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39219</xdr:rowOff>
    </xdr:from>
    <xdr:to>
      <xdr:col>10</xdr:col>
      <xdr:colOff>894023</xdr:colOff>
      <xdr:row>0</xdr:row>
      <xdr:rowOff>1673679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19"/>
          <a:ext cx="13766380" cy="1634460"/>
        </a:xfrm>
        <a:prstGeom prst="rect">
          <a:avLst/>
        </a:prstGeom>
      </xdr:spPr>
    </xdr:pic>
    <xdr:clientData/>
  </xdr:twoCellAnchor>
  <xdr:oneCellAnchor>
    <xdr:from>
      <xdr:col>2</xdr:col>
      <xdr:colOff>857812</xdr:colOff>
      <xdr:row>127</xdr:row>
      <xdr:rowOff>161685</xdr:rowOff>
    </xdr:from>
    <xdr:ext cx="957542" cy="1082602"/>
    <xdr:pic>
      <xdr:nvPicPr>
        <xdr:cNvPr id="44" name="Рисунок 29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7" y="43069009"/>
          <a:ext cx="957542" cy="1082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544286</xdr:colOff>
      <xdr:row>139</xdr:row>
      <xdr:rowOff>122465</xdr:rowOff>
    </xdr:from>
    <xdr:to>
      <xdr:col>1</xdr:col>
      <xdr:colOff>1287236</xdr:colOff>
      <xdr:row>139</xdr:row>
      <xdr:rowOff>979715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429" y="34072286"/>
          <a:ext cx="742950" cy="857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458642</xdr:colOff>
      <xdr:row>68</xdr:row>
      <xdr:rowOff>41983</xdr:rowOff>
    </xdr:from>
    <xdr:to>
      <xdr:col>4</xdr:col>
      <xdr:colOff>530679</xdr:colOff>
      <xdr:row>75</xdr:row>
      <xdr:rowOff>60917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9892" y="19119197"/>
          <a:ext cx="1963430" cy="1679006"/>
        </a:xfrm>
        <a:prstGeom prst="rect">
          <a:avLst/>
        </a:prstGeom>
      </xdr:spPr>
    </xdr:pic>
    <xdr:clientData/>
  </xdr:twoCellAnchor>
  <xdr:twoCellAnchor>
    <xdr:from>
      <xdr:col>1</xdr:col>
      <xdr:colOff>56032</xdr:colOff>
      <xdr:row>67</xdr:row>
      <xdr:rowOff>338173</xdr:rowOff>
    </xdr:from>
    <xdr:to>
      <xdr:col>2</xdr:col>
      <xdr:colOff>380999</xdr:colOff>
      <xdr:row>76</xdr:row>
      <xdr:rowOff>23676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5175" y="21361209"/>
          <a:ext cx="1876181" cy="1971503"/>
        </a:xfrm>
        <a:prstGeom prst="rect">
          <a:avLst/>
        </a:prstGeom>
      </xdr:spPr>
    </xdr:pic>
    <xdr:clientData/>
  </xdr:twoCellAnchor>
  <xdr:twoCellAnchor>
    <xdr:from>
      <xdr:col>2</xdr:col>
      <xdr:colOff>455032</xdr:colOff>
      <xdr:row>68</xdr:row>
      <xdr:rowOff>23725</xdr:rowOff>
    </xdr:from>
    <xdr:to>
      <xdr:col>3</xdr:col>
      <xdr:colOff>421821</xdr:colOff>
      <xdr:row>75</xdr:row>
      <xdr:rowOff>181977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9" y="19100939"/>
          <a:ext cx="1667682" cy="1818324"/>
        </a:xfrm>
        <a:prstGeom prst="rect">
          <a:avLst/>
        </a:prstGeom>
      </xdr:spPr>
    </xdr:pic>
    <xdr:clientData/>
  </xdr:twoCellAnchor>
  <xdr:twoCellAnchor>
    <xdr:from>
      <xdr:col>0</xdr:col>
      <xdr:colOff>938893</xdr:colOff>
      <xdr:row>67</xdr:row>
      <xdr:rowOff>205227</xdr:rowOff>
    </xdr:from>
    <xdr:to>
      <xdr:col>0</xdr:col>
      <xdr:colOff>1986643</xdr:colOff>
      <xdr:row>69</xdr:row>
      <xdr:rowOff>24142</xdr:rowOff>
    </xdr:to>
    <xdr:sp macro="" textlink="">
      <xdr:nvSpPr>
        <xdr:cNvPr id="71" name="Скругленный прямоугольник 70"/>
        <xdr:cNvSpPr/>
      </xdr:nvSpPr>
      <xdr:spPr>
        <a:xfrm>
          <a:off x="938893" y="18710941"/>
          <a:ext cx="1047750" cy="485665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0</xdr:col>
      <xdr:colOff>1117385</xdr:colOff>
      <xdr:row>89</xdr:row>
      <xdr:rowOff>13607</xdr:rowOff>
    </xdr:from>
    <xdr:to>
      <xdr:col>0</xdr:col>
      <xdr:colOff>2136320</xdr:colOff>
      <xdr:row>90</xdr:row>
      <xdr:rowOff>255946</xdr:rowOff>
    </xdr:to>
    <xdr:sp macro="" textlink="">
      <xdr:nvSpPr>
        <xdr:cNvPr id="72" name="Скругленный прямоугольник 71"/>
        <xdr:cNvSpPr/>
      </xdr:nvSpPr>
      <xdr:spPr>
        <a:xfrm>
          <a:off x="1117385" y="23894143"/>
          <a:ext cx="1018935" cy="47366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0</xdr:col>
      <xdr:colOff>1279072</xdr:colOff>
      <xdr:row>107</xdr:row>
      <xdr:rowOff>73960</xdr:rowOff>
    </xdr:from>
    <xdr:to>
      <xdr:col>1</xdr:col>
      <xdr:colOff>6773</xdr:colOff>
      <xdr:row>108</xdr:row>
      <xdr:rowOff>209842</xdr:rowOff>
    </xdr:to>
    <xdr:sp macro="" textlink="">
      <xdr:nvSpPr>
        <xdr:cNvPr id="73" name="Скругленный прямоугольник 72"/>
        <xdr:cNvSpPr/>
      </xdr:nvSpPr>
      <xdr:spPr>
        <a:xfrm>
          <a:off x="1279072" y="28159103"/>
          <a:ext cx="1000094" cy="367203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956339</xdr:colOff>
      <xdr:row>67</xdr:row>
      <xdr:rowOff>91567</xdr:rowOff>
    </xdr:from>
    <xdr:to>
      <xdr:col>2</xdr:col>
      <xdr:colOff>898871</xdr:colOff>
      <xdr:row>68</xdr:row>
      <xdr:rowOff>41222</xdr:rowOff>
    </xdr:to>
    <xdr:sp macro="" textlink="">
      <xdr:nvSpPr>
        <xdr:cNvPr id="74" name="Text Box 1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3895482" y="21114603"/>
          <a:ext cx="1493746" cy="3442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ES-C pan/1 </a:t>
          </a: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ES-C pan/2</a:t>
          </a:r>
          <a:endParaRPr lang="ru-RU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130470</xdr:colOff>
      <xdr:row>90</xdr:row>
      <xdr:rowOff>108857</xdr:rowOff>
    </xdr:from>
    <xdr:to>
      <xdr:col>2</xdr:col>
      <xdr:colOff>1390155</xdr:colOff>
      <xdr:row>94</xdr:row>
      <xdr:rowOff>95250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613" y="24397607"/>
          <a:ext cx="2810899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1532003</xdr:colOff>
      <xdr:row>91</xdr:row>
      <xdr:rowOff>89642</xdr:rowOff>
    </xdr:from>
    <xdr:to>
      <xdr:col>3</xdr:col>
      <xdr:colOff>329376</xdr:colOff>
      <xdr:row>93</xdr:row>
      <xdr:rowOff>156879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2360" y="24650535"/>
          <a:ext cx="498266" cy="529879"/>
        </a:xfrm>
        <a:prstGeom prst="rect">
          <a:avLst/>
        </a:prstGeom>
        <a:effectLst>
          <a:outerShdw blurRad="635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694122</xdr:colOff>
      <xdr:row>95</xdr:row>
      <xdr:rowOff>47067</xdr:rowOff>
    </xdr:from>
    <xdr:to>
      <xdr:col>3</xdr:col>
      <xdr:colOff>486975</xdr:colOff>
      <xdr:row>96</xdr:row>
      <xdr:rowOff>167210</xdr:rowOff>
    </xdr:to>
    <xdr:sp macro="" textlink="">
      <xdr:nvSpPr>
        <xdr:cNvPr id="81" name="Text Box 1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5184479" y="26948388"/>
          <a:ext cx="1493746" cy="35146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Пульт </a:t>
          </a: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RCW-101 </a:t>
          </a:r>
          <a:r>
            <a:rPr lang="ru-RU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в комплекте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843651</xdr:colOff>
      <xdr:row>108</xdr:row>
      <xdr:rowOff>20013</xdr:rowOff>
    </xdr:from>
    <xdr:to>
      <xdr:col>2</xdr:col>
      <xdr:colOff>1496786</xdr:colOff>
      <xdr:row>115</xdr:row>
      <xdr:rowOff>58369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794" y="28513370"/>
          <a:ext cx="2204349" cy="1657606"/>
        </a:xfrm>
        <a:prstGeom prst="rect">
          <a:avLst/>
        </a:prstGeom>
        <a:effectLst>
          <a:outerShdw blurRad="635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481853</xdr:colOff>
      <xdr:row>140</xdr:row>
      <xdr:rowOff>67236</xdr:rowOff>
    </xdr:from>
    <xdr:to>
      <xdr:col>1</xdr:col>
      <xdr:colOff>1355912</xdr:colOff>
      <xdr:row>140</xdr:row>
      <xdr:rowOff>989443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29000" y="46907824"/>
          <a:ext cx="874059" cy="922207"/>
        </a:xfrm>
        <a:prstGeom prst="rect">
          <a:avLst/>
        </a:prstGeom>
      </xdr:spPr>
    </xdr:pic>
    <xdr:clientData/>
  </xdr:twoCellAnchor>
  <xdr:twoCellAnchor>
    <xdr:from>
      <xdr:col>1</xdr:col>
      <xdr:colOff>459442</xdr:colOff>
      <xdr:row>141</xdr:row>
      <xdr:rowOff>11206</xdr:rowOff>
    </xdr:from>
    <xdr:to>
      <xdr:col>1</xdr:col>
      <xdr:colOff>1288677</xdr:colOff>
      <xdr:row>141</xdr:row>
      <xdr:rowOff>1026453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06589" y="47905147"/>
          <a:ext cx="829235" cy="1015247"/>
        </a:xfrm>
        <a:prstGeom prst="rect">
          <a:avLst/>
        </a:prstGeom>
      </xdr:spPr>
    </xdr:pic>
    <xdr:clientData/>
  </xdr:twoCellAnchor>
  <xdr:twoCellAnchor>
    <xdr:from>
      <xdr:col>3</xdr:col>
      <xdr:colOff>534720</xdr:colOff>
      <xdr:row>89</xdr:row>
      <xdr:rowOff>18506</xdr:rowOff>
    </xdr:from>
    <xdr:to>
      <xdr:col>4</xdr:col>
      <xdr:colOff>734786</xdr:colOff>
      <xdr:row>96</xdr:row>
      <xdr:rowOff>64836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5970" y="24075935"/>
          <a:ext cx="2091459" cy="1706401"/>
        </a:xfrm>
        <a:prstGeom prst="rect">
          <a:avLst/>
        </a:prstGeom>
      </xdr:spPr>
    </xdr:pic>
    <xdr:clientData/>
  </xdr:twoCellAnchor>
  <xdr:twoCellAnchor>
    <xdr:from>
      <xdr:col>3</xdr:col>
      <xdr:colOff>489858</xdr:colOff>
      <xdr:row>107</xdr:row>
      <xdr:rowOff>190500</xdr:rowOff>
    </xdr:from>
    <xdr:to>
      <xdr:col>4</xdr:col>
      <xdr:colOff>689924</xdr:colOff>
      <xdr:row>115</xdr:row>
      <xdr:rowOff>46329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108" y="28452536"/>
          <a:ext cx="2091459" cy="1706400"/>
        </a:xfrm>
        <a:prstGeom prst="rect">
          <a:avLst/>
        </a:prstGeom>
      </xdr:spPr>
    </xdr:pic>
    <xdr:clientData/>
  </xdr:twoCellAnchor>
  <xdr:twoCellAnchor>
    <xdr:from>
      <xdr:col>3</xdr:col>
      <xdr:colOff>31295</xdr:colOff>
      <xdr:row>6</xdr:row>
      <xdr:rowOff>108858</xdr:rowOff>
    </xdr:from>
    <xdr:to>
      <xdr:col>3</xdr:col>
      <xdr:colOff>1689758</xdr:colOff>
      <xdr:row>11</xdr:row>
      <xdr:rowOff>163285</xdr:rowOff>
    </xdr:to>
    <xdr:grpSp>
      <xdr:nvGrpSpPr>
        <xdr:cNvPr id="58" name="Группа 57"/>
        <xdr:cNvGrpSpPr/>
      </xdr:nvGrpSpPr>
      <xdr:grpSpPr>
        <a:xfrm>
          <a:off x="5560743" y="3523014"/>
          <a:ext cx="1658463" cy="1415141"/>
          <a:chOff x="2676779" y="3152900"/>
          <a:chExt cx="3377395" cy="3228889"/>
        </a:xfrm>
      </xdr:grpSpPr>
      <xdr:pic>
        <xdr:nvPicPr>
          <xdr:cNvPr id="59" name="Рисунок 58"/>
          <xdr:cNvPicPr>
            <a:picLocks noChangeAspect="1"/>
          </xdr:cNvPicPr>
        </xdr:nvPicPr>
        <xdr:blipFill>
          <a:blip xmlns:r="http://schemas.openxmlformats.org/officeDocument/2006/relationships" r:embed="rId18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65" name="Рисунок 64"/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68035</xdr:colOff>
      <xdr:row>25</xdr:row>
      <xdr:rowOff>40821</xdr:rowOff>
    </xdr:from>
    <xdr:to>
      <xdr:col>3</xdr:col>
      <xdr:colOff>1726498</xdr:colOff>
      <xdr:row>30</xdr:row>
      <xdr:rowOff>95249</xdr:rowOff>
    </xdr:to>
    <xdr:grpSp>
      <xdr:nvGrpSpPr>
        <xdr:cNvPr id="67" name="Группа 66"/>
        <xdr:cNvGrpSpPr/>
      </xdr:nvGrpSpPr>
      <xdr:grpSpPr>
        <a:xfrm>
          <a:off x="5597483" y="8625691"/>
          <a:ext cx="1658463" cy="1415142"/>
          <a:chOff x="2676779" y="3152900"/>
          <a:chExt cx="3377395" cy="3228889"/>
        </a:xfrm>
      </xdr:grpSpPr>
      <xdr:pic>
        <xdr:nvPicPr>
          <xdr:cNvPr id="75" name="Рисунок 74"/>
          <xdr:cNvPicPr>
            <a:picLocks noChangeAspect="1"/>
          </xdr:cNvPicPr>
        </xdr:nvPicPr>
        <xdr:blipFill>
          <a:blip xmlns:r="http://schemas.openxmlformats.org/officeDocument/2006/relationships" r:embed="rId18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76" name="Рисунок 75"/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144</xdr:row>
      <xdr:rowOff>24739</xdr:rowOff>
    </xdr:from>
    <xdr:to>
      <xdr:col>10</xdr:col>
      <xdr:colOff>878650</xdr:colOff>
      <xdr:row>149</xdr:row>
      <xdr:rowOff>272142</xdr:rowOff>
    </xdr:to>
    <xdr:pic>
      <xdr:nvPicPr>
        <xdr:cNvPr id="15361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40054479"/>
          <a:ext cx="13755955" cy="2177143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544286</xdr:colOff>
      <xdr:row>139</xdr:row>
      <xdr:rowOff>122465</xdr:rowOff>
    </xdr:from>
    <xdr:to>
      <xdr:col>1</xdr:col>
      <xdr:colOff>1287236</xdr:colOff>
      <xdr:row>139</xdr:row>
      <xdr:rowOff>979715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3611" y="38003390"/>
          <a:ext cx="742950" cy="857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503465</xdr:colOff>
      <xdr:row>142</xdr:row>
      <xdr:rowOff>13607</xdr:rowOff>
    </xdr:from>
    <xdr:ext cx="904875" cy="847725"/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790" y="41066357"/>
          <a:ext cx="904875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481853</xdr:colOff>
      <xdr:row>140</xdr:row>
      <xdr:rowOff>67236</xdr:rowOff>
    </xdr:from>
    <xdr:to>
      <xdr:col>1</xdr:col>
      <xdr:colOff>1355912</xdr:colOff>
      <xdr:row>140</xdr:row>
      <xdr:rowOff>989443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01178" y="39005436"/>
          <a:ext cx="874059" cy="922207"/>
        </a:xfrm>
        <a:prstGeom prst="rect">
          <a:avLst/>
        </a:prstGeom>
      </xdr:spPr>
    </xdr:pic>
    <xdr:clientData/>
  </xdr:twoCellAnchor>
  <xdr:twoCellAnchor>
    <xdr:from>
      <xdr:col>1</xdr:col>
      <xdr:colOff>459442</xdr:colOff>
      <xdr:row>141</xdr:row>
      <xdr:rowOff>11206</xdr:rowOff>
    </xdr:from>
    <xdr:to>
      <xdr:col>1</xdr:col>
      <xdr:colOff>1288677</xdr:colOff>
      <xdr:row>141</xdr:row>
      <xdr:rowOff>1026453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78767" y="40006681"/>
          <a:ext cx="829235" cy="10152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3" name="Picture 1" descr="verx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1058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39219</xdr:rowOff>
    </xdr:from>
    <xdr:to>
      <xdr:col>10</xdr:col>
      <xdr:colOff>1102177</xdr:colOff>
      <xdr:row>0</xdr:row>
      <xdr:rowOff>1347107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19"/>
          <a:ext cx="13661570" cy="1307888"/>
        </a:xfrm>
        <a:prstGeom prst="rect">
          <a:avLst/>
        </a:prstGeom>
      </xdr:spPr>
    </xdr:pic>
    <xdr:clientData/>
  </xdr:twoCellAnchor>
  <xdr:oneCellAnchor>
    <xdr:from>
      <xdr:col>1</xdr:col>
      <xdr:colOff>1074973</xdr:colOff>
      <xdr:row>5</xdr:row>
      <xdr:rowOff>31132</xdr:rowOff>
    </xdr:from>
    <xdr:ext cx="2394856" cy="1631660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116" y="7814418"/>
          <a:ext cx="2394856" cy="16316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898397</xdr:colOff>
      <xdr:row>24</xdr:row>
      <xdr:rowOff>117662</xdr:rowOff>
    </xdr:from>
    <xdr:ext cx="3414032" cy="1483179"/>
    <xdr:pic>
      <xdr:nvPicPr>
        <xdr:cNvPr id="22" name="Рисунок 26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7540" y="12268841"/>
          <a:ext cx="3414032" cy="148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0</xdr:colOff>
      <xdr:row>5</xdr:row>
      <xdr:rowOff>0</xdr:rowOff>
    </xdr:from>
    <xdr:to>
      <xdr:col>1</xdr:col>
      <xdr:colOff>884464</xdr:colOff>
      <xdr:row>7</xdr:row>
      <xdr:rowOff>27212</xdr:rowOff>
    </xdr:to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/>
      </xdr:nvSpPr>
      <xdr:spPr>
        <a:xfrm>
          <a:off x="2943225" y="32966025"/>
          <a:ext cx="884464" cy="56061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68034</xdr:colOff>
      <xdr:row>24</xdr:row>
      <xdr:rowOff>54430</xdr:rowOff>
    </xdr:from>
    <xdr:to>
      <xdr:col>1</xdr:col>
      <xdr:colOff>911677</xdr:colOff>
      <xdr:row>26</xdr:row>
      <xdr:rowOff>81642</xdr:rowOff>
    </xdr:to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/>
      </xdr:nvSpPr>
      <xdr:spPr>
        <a:xfrm>
          <a:off x="3011259" y="36487555"/>
          <a:ext cx="843643" cy="532037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884464</xdr:colOff>
      <xdr:row>43</xdr:row>
      <xdr:rowOff>68035</xdr:rowOff>
    </xdr:to>
    <xdr:sp macro="" textlink="">
      <xdr:nvSpPr>
        <xdr:cNvPr id="26" name="Прямоугольник 25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/>
      </xdr:nvSpPr>
      <xdr:spPr>
        <a:xfrm>
          <a:off x="2943225" y="39223950"/>
          <a:ext cx="884464" cy="52523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3</xdr:col>
      <xdr:colOff>468084</xdr:colOff>
      <xdr:row>5</xdr:row>
      <xdr:rowOff>111579</xdr:rowOff>
    </xdr:from>
    <xdr:to>
      <xdr:col>4</xdr:col>
      <xdr:colOff>81643</xdr:colOff>
      <xdr:row>6</xdr:row>
      <xdr:rowOff>183696</xdr:rowOff>
    </xdr:to>
    <xdr:sp macro="" textlink="">
      <xdr:nvSpPr>
        <xdr:cNvPr id="27" name="Text Box 1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6659334" y="7894865"/>
          <a:ext cx="1504952" cy="3442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8D2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1333504</xdr:colOff>
      <xdr:row>41</xdr:row>
      <xdr:rowOff>119689</xdr:rowOff>
    </xdr:from>
    <xdr:ext cx="2204357" cy="1374376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7" y="15087546"/>
          <a:ext cx="2204357" cy="13743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1238251</xdr:colOff>
      <xdr:row>60</xdr:row>
      <xdr:rowOff>163287</xdr:rowOff>
    </xdr:from>
    <xdr:to>
      <xdr:col>3</xdr:col>
      <xdr:colOff>280308</xdr:colOff>
      <xdr:row>60</xdr:row>
      <xdr:rowOff>1020537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608" y="18029466"/>
          <a:ext cx="742950" cy="857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1088572</xdr:colOff>
      <xdr:row>61</xdr:row>
      <xdr:rowOff>40821</xdr:rowOff>
    </xdr:from>
    <xdr:ext cx="904875" cy="847725"/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29" y="18968357"/>
          <a:ext cx="904875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830035</xdr:colOff>
      <xdr:row>5</xdr:row>
      <xdr:rowOff>81643</xdr:rowOff>
    </xdr:from>
    <xdr:to>
      <xdr:col>4</xdr:col>
      <xdr:colOff>1197430</xdr:colOff>
      <xdr:row>11</xdr:row>
      <xdr:rowOff>217715</xdr:rowOff>
    </xdr:to>
    <xdr:grpSp>
      <xdr:nvGrpSpPr>
        <xdr:cNvPr id="44" name="Группа 43"/>
        <xdr:cNvGrpSpPr/>
      </xdr:nvGrpSpPr>
      <xdr:grpSpPr>
        <a:xfrm>
          <a:off x="5478235" y="2875643"/>
          <a:ext cx="1827895" cy="1583872"/>
          <a:chOff x="2676779" y="3152900"/>
          <a:chExt cx="3377395" cy="3228889"/>
        </a:xfrm>
      </xdr:grpSpPr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1524000</xdr:colOff>
      <xdr:row>24</xdr:row>
      <xdr:rowOff>81642</xdr:rowOff>
    </xdr:from>
    <xdr:to>
      <xdr:col>4</xdr:col>
      <xdr:colOff>1263063</xdr:colOff>
      <xdr:row>31</xdr:row>
      <xdr:rowOff>27214</xdr:rowOff>
    </xdr:to>
    <xdr:grpSp>
      <xdr:nvGrpSpPr>
        <xdr:cNvPr id="50" name="Группа 49"/>
        <xdr:cNvGrpSpPr/>
      </xdr:nvGrpSpPr>
      <xdr:grpSpPr>
        <a:xfrm>
          <a:off x="6105525" y="7346042"/>
          <a:ext cx="1266238" cy="1596572"/>
          <a:chOff x="2676779" y="3152900"/>
          <a:chExt cx="3377395" cy="3228889"/>
        </a:xfrm>
      </xdr:grpSpPr>
      <xdr:pic>
        <xdr:nvPicPr>
          <xdr:cNvPr id="51" name="Рисунок 50"/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1528032</xdr:colOff>
      <xdr:row>41</xdr:row>
      <xdr:rowOff>0</xdr:rowOff>
    </xdr:from>
    <xdr:to>
      <xdr:col>4</xdr:col>
      <xdr:colOff>1276620</xdr:colOff>
      <xdr:row>47</xdr:row>
      <xdr:rowOff>217714</xdr:rowOff>
    </xdr:to>
    <xdr:grpSp>
      <xdr:nvGrpSpPr>
        <xdr:cNvPr id="53" name="Группа 52"/>
        <xdr:cNvGrpSpPr/>
      </xdr:nvGrpSpPr>
      <xdr:grpSpPr>
        <a:xfrm>
          <a:off x="6109557" y="11201400"/>
          <a:ext cx="1275763" cy="1589314"/>
          <a:chOff x="2676779" y="3152900"/>
          <a:chExt cx="3377395" cy="3228889"/>
        </a:xfrm>
      </xdr:grpSpPr>
      <xdr:pic>
        <xdr:nvPicPr>
          <xdr:cNvPr id="54" name="Рисунок 53"/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65247" y="3152900"/>
            <a:ext cx="2188927" cy="2911607"/>
          </a:xfrm>
          <a:prstGeom prst="rect">
            <a:avLst/>
          </a:prstGeom>
        </xdr:spPr>
      </xdr:pic>
      <xdr:pic>
        <xdr:nvPicPr>
          <xdr:cNvPr id="55" name="Рисунок 54"/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6779" y="4704759"/>
            <a:ext cx="2005608" cy="167703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62</xdr:row>
      <xdr:rowOff>197069</xdr:rowOff>
    </xdr:from>
    <xdr:to>
      <xdr:col>10</xdr:col>
      <xdr:colOff>1079500</xdr:colOff>
      <xdr:row>69</xdr:row>
      <xdr:rowOff>0</xdr:rowOff>
    </xdr:to>
    <xdr:pic>
      <xdr:nvPicPr>
        <xdr:cNvPr id="16385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8929569"/>
          <a:ext cx="13639800" cy="225403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389089" name="Picture 1" descr="verx">
          <a:extLst>
            <a:ext uri="{FF2B5EF4-FFF2-40B4-BE49-F238E27FC236}">
              <a16:creationId xmlns="" xmlns:a16="http://schemas.microsoft.com/office/drawing/2014/main" id="{00000000-0008-0000-0600-0000E1E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63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191061</xdr:colOff>
      <xdr:row>4</xdr:row>
      <xdr:rowOff>54348</xdr:rowOff>
    </xdr:from>
    <xdr:to>
      <xdr:col>4</xdr:col>
      <xdr:colOff>838200</xdr:colOff>
      <xdr:row>6</xdr:row>
      <xdr:rowOff>28575</xdr:rowOff>
    </xdr:to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7982511" y="27362523"/>
          <a:ext cx="647139" cy="43142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A++</a:t>
          </a:r>
          <a:endParaRPr lang="ru-RU" sz="1400" b="1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442686</xdr:colOff>
      <xdr:row>33</xdr:row>
      <xdr:rowOff>49893</xdr:rowOff>
    </xdr:from>
    <xdr:to>
      <xdr:col>3</xdr:col>
      <xdr:colOff>789215</xdr:colOff>
      <xdr:row>36</xdr:row>
      <xdr:rowOff>49893</xdr:rowOff>
    </xdr:to>
    <xdr:pic>
      <xdr:nvPicPr>
        <xdr:cNvPr id="389104" name="Рисунок 4">
          <a:extLst>
            <a:ext uri="{FF2B5EF4-FFF2-40B4-BE49-F238E27FC236}">
              <a16:creationId xmlns="" xmlns:a16="http://schemas.microsoft.com/office/drawing/2014/main" id="{00000000-0008-0000-0600-0000F0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1329" y="10051143"/>
          <a:ext cx="3217636" cy="159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1164771</xdr:colOff>
      <xdr:row>39</xdr:row>
      <xdr:rowOff>136072</xdr:rowOff>
    </xdr:from>
    <xdr:to>
      <xdr:col>3</xdr:col>
      <xdr:colOff>1281</xdr:colOff>
      <xdr:row>39</xdr:row>
      <xdr:rowOff>1288597</xdr:rowOff>
    </xdr:to>
    <xdr:pic>
      <xdr:nvPicPr>
        <xdr:cNvPr id="389105" name="Рисунок 25">
          <a:extLst>
            <a:ext uri="{FF2B5EF4-FFF2-40B4-BE49-F238E27FC236}">
              <a16:creationId xmlns="" xmlns:a16="http://schemas.microsoft.com/office/drawing/2014/main" id="{00000000-0008-0000-0600-0000F1E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3414" y="12396108"/>
          <a:ext cx="1703614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43</xdr:row>
      <xdr:rowOff>178254</xdr:rowOff>
    </xdr:from>
    <xdr:to>
      <xdr:col>3</xdr:col>
      <xdr:colOff>447675</xdr:colOff>
      <xdr:row>43</xdr:row>
      <xdr:rowOff>1187904</xdr:rowOff>
    </xdr:to>
    <xdr:pic>
      <xdr:nvPicPr>
        <xdr:cNvPr id="389106" name="Рисунок 5">
          <a:extLst>
            <a:ext uri="{FF2B5EF4-FFF2-40B4-BE49-F238E27FC236}">
              <a16:creationId xmlns="" xmlns:a16="http://schemas.microsoft.com/office/drawing/2014/main" id="{00000000-0008-0000-0600-0000F2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3543" y="14465754"/>
          <a:ext cx="2213882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39</xdr:row>
      <xdr:rowOff>438150</xdr:rowOff>
    </xdr:from>
    <xdr:to>
      <xdr:col>3</xdr:col>
      <xdr:colOff>638175</xdr:colOff>
      <xdr:row>39</xdr:row>
      <xdr:rowOff>1190625</xdr:rowOff>
    </xdr:to>
    <xdr:pic>
      <xdr:nvPicPr>
        <xdr:cNvPr id="389110" name="Рисунок 35">
          <a:extLst>
            <a:ext uri="{FF2B5EF4-FFF2-40B4-BE49-F238E27FC236}">
              <a16:creationId xmlns="" xmlns:a16="http://schemas.microsoft.com/office/drawing/2014/main" id="{00000000-0008-0000-0600-0000F6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6025" y="32042100"/>
          <a:ext cx="238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396875</xdr:colOff>
      <xdr:row>34</xdr:row>
      <xdr:rowOff>158750</xdr:rowOff>
    </xdr:from>
    <xdr:to>
      <xdr:col>3</xdr:col>
      <xdr:colOff>635000</xdr:colOff>
      <xdr:row>34</xdr:row>
      <xdr:rowOff>901700</xdr:rowOff>
    </xdr:to>
    <xdr:pic>
      <xdr:nvPicPr>
        <xdr:cNvPr id="389112" name="Рисунок 37">
          <a:extLst>
            <a:ext uri="{FF2B5EF4-FFF2-40B4-BE49-F238E27FC236}">
              <a16:creationId xmlns="" xmlns:a16="http://schemas.microsoft.com/office/drawing/2014/main" id="{00000000-0008-0000-0600-0000F8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2375" y="7985125"/>
          <a:ext cx="238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43</xdr:row>
      <xdr:rowOff>276225</xdr:rowOff>
    </xdr:from>
    <xdr:to>
      <xdr:col>3</xdr:col>
      <xdr:colOff>1019175</xdr:colOff>
      <xdr:row>43</xdr:row>
      <xdr:rowOff>1104900</xdr:rowOff>
    </xdr:to>
    <xdr:pic>
      <xdr:nvPicPr>
        <xdr:cNvPr id="389116" name="Рисунок 1">
          <a:extLst>
            <a:ext uri="{FF2B5EF4-FFF2-40B4-BE49-F238E27FC236}">
              <a16:creationId xmlns="" xmlns:a16="http://schemas.microsoft.com/office/drawing/2014/main" id="{00000000-0008-0000-0600-0000FC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33670875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34635</xdr:colOff>
      <xdr:row>0</xdr:row>
      <xdr:rowOff>34637</xdr:rowOff>
    </xdr:from>
    <xdr:to>
      <xdr:col>11</xdr:col>
      <xdr:colOff>13607</xdr:colOff>
      <xdr:row>0</xdr:row>
      <xdr:rowOff>1400176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5" y="34637"/>
          <a:ext cx="14198436" cy="1365539"/>
        </a:xfrm>
        <a:prstGeom prst="rect">
          <a:avLst/>
        </a:prstGeom>
      </xdr:spPr>
    </xdr:pic>
    <xdr:clientData/>
  </xdr:twoCellAnchor>
  <xdr:twoCellAnchor>
    <xdr:from>
      <xdr:col>1</xdr:col>
      <xdr:colOff>789213</xdr:colOff>
      <xdr:row>4</xdr:row>
      <xdr:rowOff>30616</xdr:rowOff>
    </xdr:from>
    <xdr:to>
      <xdr:col>3</xdr:col>
      <xdr:colOff>1628775</xdr:colOff>
      <xdr:row>10</xdr:row>
      <xdr:rowOff>123825</xdr:rowOff>
    </xdr:to>
    <xdr:grpSp>
      <xdr:nvGrpSpPr>
        <xdr:cNvPr id="21" name="Группа 20"/>
        <xdr:cNvGrpSpPr/>
      </xdr:nvGrpSpPr>
      <xdr:grpSpPr>
        <a:xfrm>
          <a:off x="3534654" y="2305410"/>
          <a:ext cx="3136768" cy="1437915"/>
          <a:chOff x="5009030" y="5501393"/>
          <a:chExt cx="4196978" cy="1793637"/>
        </a:xfrm>
      </xdr:grpSpPr>
      <xdr:grpSp>
        <xdr:nvGrpSpPr>
          <xdr:cNvPr id="22" name="Группа 21"/>
          <xdr:cNvGrpSpPr>
            <a:grpSpLocks noChangeAspect="1"/>
          </xdr:cNvGrpSpPr>
        </xdr:nvGrpSpPr>
        <xdr:grpSpPr>
          <a:xfrm>
            <a:off x="5009030" y="5501393"/>
            <a:ext cx="2131831" cy="1601481"/>
            <a:chOff x="217575" y="1403603"/>
            <a:chExt cx="6143538" cy="4615168"/>
          </a:xfrm>
        </xdr:grpSpPr>
        <xdr:pic>
          <xdr:nvPicPr>
            <xdr:cNvPr id="25" name="Рисунок 24"/>
            <xdr:cNvPicPr>
              <a:picLocks noChangeAspect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7575" y="1403603"/>
              <a:ext cx="3720604" cy="3164969"/>
            </a:xfrm>
            <a:prstGeom prst="rect">
              <a:avLst/>
            </a:prstGeom>
          </xdr:spPr>
        </xdr:pic>
        <xdr:pic>
          <xdr:nvPicPr>
            <xdr:cNvPr id="26" name="Рисунок 25"/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69408" y="2744519"/>
              <a:ext cx="3691705" cy="1347030"/>
            </a:xfrm>
            <a:prstGeom prst="rect">
              <a:avLst/>
            </a:prstGeom>
          </xdr:spPr>
        </xdr:pic>
        <xdr:pic>
          <xdr:nvPicPr>
            <xdr:cNvPr id="27" name="Рисунок 26"/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03869" y="3226324"/>
              <a:ext cx="3691705" cy="1347030"/>
            </a:xfrm>
            <a:prstGeom prst="rect">
              <a:avLst/>
            </a:prstGeom>
          </xdr:spPr>
        </xdr:pic>
        <xdr:pic>
          <xdr:nvPicPr>
            <xdr:cNvPr id="28" name="Рисунок 27"/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38330" y="3708129"/>
              <a:ext cx="3691705" cy="1347030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2791" y="4189934"/>
              <a:ext cx="3691705" cy="1347030"/>
            </a:xfrm>
            <a:prstGeom prst="rect">
              <a:avLst/>
            </a:prstGeom>
          </xdr:spPr>
        </xdr:pic>
        <xdr:pic>
          <xdr:nvPicPr>
            <xdr:cNvPr id="30" name="Рисунок 29"/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7252" y="4671741"/>
              <a:ext cx="3691705" cy="1347030"/>
            </a:xfrm>
            <a:prstGeom prst="rect">
              <a:avLst/>
            </a:prstGeom>
          </xdr:spPr>
        </xdr:pic>
      </xdr:grpSp>
      <xdr:pic>
        <xdr:nvPicPr>
          <xdr:cNvPr id="23" name="Рисунок 22"/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6958853" y="6241676"/>
            <a:ext cx="2247155" cy="1053354"/>
          </a:xfrm>
          <a:prstGeom prst="rect">
            <a:avLst/>
          </a:prstGeom>
        </xdr:spPr>
      </xdr:pic>
      <xdr:pic>
        <xdr:nvPicPr>
          <xdr:cNvPr id="24" name="Рисунок 23"/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63553" y="5535705"/>
            <a:ext cx="985786" cy="97701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191061</xdr:colOff>
      <xdr:row>17</xdr:row>
      <xdr:rowOff>54348</xdr:rowOff>
    </xdr:from>
    <xdr:to>
      <xdr:col>4</xdr:col>
      <xdr:colOff>838200</xdr:colOff>
      <xdr:row>19</xdr:row>
      <xdr:rowOff>28575</xdr:rowOff>
    </xdr:to>
    <xdr:sp macro="" textlink="">
      <xdr:nvSpPr>
        <xdr:cNvPr id="33" name="Прямоугольник 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7987954" y="3183991"/>
          <a:ext cx="647139" cy="43687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A++</a:t>
          </a:r>
          <a:endParaRPr lang="ru-RU" sz="1400" b="1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1171574</xdr:colOff>
      <xdr:row>17</xdr:row>
      <xdr:rowOff>207508</xdr:rowOff>
    </xdr:from>
    <xdr:to>
      <xdr:col>4</xdr:col>
      <xdr:colOff>28575</xdr:colOff>
      <xdr:row>23</xdr:row>
      <xdr:rowOff>209549</xdr:rowOff>
    </xdr:to>
    <xdr:grpSp>
      <xdr:nvGrpSpPr>
        <xdr:cNvPr id="35" name="Группа 34"/>
        <xdr:cNvGrpSpPr/>
      </xdr:nvGrpSpPr>
      <xdr:grpSpPr>
        <a:xfrm>
          <a:off x="3917015" y="5395832"/>
          <a:ext cx="2779060" cy="1346746"/>
          <a:chOff x="5009030" y="5501393"/>
          <a:chExt cx="4196978" cy="1793637"/>
        </a:xfrm>
      </xdr:grpSpPr>
      <xdr:grpSp>
        <xdr:nvGrpSpPr>
          <xdr:cNvPr id="36" name="Группа 35"/>
          <xdr:cNvGrpSpPr>
            <a:grpSpLocks noChangeAspect="1"/>
          </xdr:cNvGrpSpPr>
        </xdr:nvGrpSpPr>
        <xdr:grpSpPr>
          <a:xfrm>
            <a:off x="5009030" y="5501393"/>
            <a:ext cx="2131831" cy="1601481"/>
            <a:chOff x="217575" y="1403603"/>
            <a:chExt cx="6143538" cy="4615168"/>
          </a:xfrm>
        </xdr:grpSpPr>
        <xdr:pic>
          <xdr:nvPicPr>
            <xdr:cNvPr id="39" name="Рисунок 38"/>
            <xdr:cNvPicPr>
              <a:picLocks noChangeAspect="1"/>
            </xdr:cNvPicPr>
          </xdr:nvPicPr>
          <xdr:blipFill>
            <a:blip xmlns:r="http://schemas.openxmlformats.org/officeDocument/2006/relationships" r:embed="rId13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7575" y="1403603"/>
              <a:ext cx="3720604" cy="3164969"/>
            </a:xfrm>
            <a:prstGeom prst="rect">
              <a:avLst/>
            </a:prstGeom>
          </xdr:spPr>
        </xdr:pic>
        <xdr:pic>
          <xdr:nvPicPr>
            <xdr:cNvPr id="40" name="Рисунок 39"/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69408" y="2744519"/>
              <a:ext cx="3691705" cy="1347030"/>
            </a:xfrm>
            <a:prstGeom prst="rect">
              <a:avLst/>
            </a:prstGeom>
          </xdr:spPr>
        </xdr:pic>
        <xdr:pic>
          <xdr:nvPicPr>
            <xdr:cNvPr id="41" name="Рисунок 40"/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03869" y="3226324"/>
              <a:ext cx="3691705" cy="1347030"/>
            </a:xfrm>
            <a:prstGeom prst="rect">
              <a:avLst/>
            </a:prstGeom>
          </xdr:spPr>
        </xdr:pic>
        <xdr:pic>
          <xdr:nvPicPr>
            <xdr:cNvPr id="42" name="Рисунок 41"/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38330" y="3708129"/>
              <a:ext cx="3691705" cy="1347030"/>
            </a:xfrm>
            <a:prstGeom prst="rect">
              <a:avLst/>
            </a:prstGeom>
          </xdr:spPr>
        </xdr:pic>
        <xdr:pic>
          <xdr:nvPicPr>
            <xdr:cNvPr id="43" name="Рисунок 42"/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2791" y="4189934"/>
              <a:ext cx="3691705" cy="1347030"/>
            </a:xfrm>
            <a:prstGeom prst="rect">
              <a:avLst/>
            </a:prstGeom>
          </xdr:spPr>
        </xdr:pic>
        <xdr:pic>
          <xdr:nvPicPr>
            <xdr:cNvPr id="44" name="Рисунок 43"/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7252" y="4671741"/>
              <a:ext cx="3691705" cy="1347030"/>
            </a:xfrm>
            <a:prstGeom prst="rect">
              <a:avLst/>
            </a:prstGeom>
          </xdr:spPr>
        </xdr:pic>
      </xdr:grpSp>
      <xdr:pic>
        <xdr:nvPicPr>
          <xdr:cNvPr id="37" name="Рисунок 36"/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6958853" y="6241676"/>
            <a:ext cx="2247155" cy="1053354"/>
          </a:xfrm>
          <a:prstGeom prst="rect">
            <a:avLst/>
          </a:prstGeom>
        </xdr:spPr>
      </xdr:pic>
      <xdr:pic>
        <xdr:nvPicPr>
          <xdr:cNvPr id="38" name="Рисунок 37"/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63553" y="5535705"/>
            <a:ext cx="985786" cy="97701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34636</xdr:colOff>
      <xdr:row>17</xdr:row>
      <xdr:rowOff>121228</xdr:rowOff>
    </xdr:from>
    <xdr:to>
      <xdr:col>1</xdr:col>
      <xdr:colOff>976378</xdr:colOff>
      <xdr:row>19</xdr:row>
      <xdr:rowOff>34665</xdr:rowOff>
    </xdr:to>
    <xdr:sp macro="" textlink="">
      <xdr:nvSpPr>
        <xdr:cNvPr id="45" name="Скругленный прямоугольник 44"/>
        <xdr:cNvSpPr/>
      </xdr:nvSpPr>
      <xdr:spPr>
        <a:xfrm>
          <a:off x="2684318" y="6165273"/>
          <a:ext cx="941742" cy="36371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1091295</xdr:colOff>
      <xdr:row>30</xdr:row>
      <xdr:rowOff>23132</xdr:rowOff>
    </xdr:from>
    <xdr:to>
      <xdr:col>3</xdr:col>
      <xdr:colOff>405494</xdr:colOff>
      <xdr:row>30</xdr:row>
      <xdr:rowOff>910869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39938" y="8500382"/>
          <a:ext cx="2185306" cy="887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9</xdr:col>
      <xdr:colOff>649941</xdr:colOff>
      <xdr:row>53</xdr:row>
      <xdr:rowOff>224117</xdr:rowOff>
    </xdr:to>
    <xdr:pic>
      <xdr:nvPicPr>
        <xdr:cNvPr id="17409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6248529"/>
          <a:ext cx="12360088" cy="191620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1628775</xdr:colOff>
      <xdr:row>136</xdr:row>
      <xdr:rowOff>152400</xdr:rowOff>
    </xdr:from>
    <xdr:to>
      <xdr:col>2</xdr:col>
      <xdr:colOff>942975</xdr:colOff>
      <xdr:row>137</xdr:row>
      <xdr:rowOff>333374</xdr:rowOff>
    </xdr:to>
    <xdr:pic>
      <xdr:nvPicPr>
        <xdr:cNvPr id="390214" name="Рисунок 21">
          <a:extLst>
            <a:ext uri="{FF2B5EF4-FFF2-40B4-BE49-F238E27FC236}">
              <a16:creationId xmlns="" xmlns:a16="http://schemas.microsoft.com/office/drawing/2014/main" id="{00000000-0008-0000-0700-000046F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13747"/>
        <a:stretch>
          <a:fillRect/>
        </a:stretch>
      </xdr:blipFill>
      <xdr:spPr bwMode="auto">
        <a:xfrm>
          <a:off x="4181475" y="20478750"/>
          <a:ext cx="1828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4</xdr:row>
      <xdr:rowOff>95250</xdr:rowOff>
    </xdr:from>
    <xdr:to>
      <xdr:col>2</xdr:col>
      <xdr:colOff>1276350</xdr:colOff>
      <xdr:row>16</xdr:row>
      <xdr:rowOff>47626</xdr:rowOff>
    </xdr:to>
    <xdr:pic>
      <xdr:nvPicPr>
        <xdr:cNvPr id="390215" name="Рисунок 23">
          <a:extLst>
            <a:ext uri="{FF2B5EF4-FFF2-40B4-BE49-F238E27FC236}">
              <a16:creationId xmlns="" xmlns:a16="http://schemas.microsoft.com/office/drawing/2014/main" id="{00000000-0008-0000-0700-000047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629025"/>
          <a:ext cx="23907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19</xdr:row>
      <xdr:rowOff>47625</xdr:rowOff>
    </xdr:from>
    <xdr:to>
      <xdr:col>2</xdr:col>
      <xdr:colOff>904875</xdr:colOff>
      <xdr:row>20</xdr:row>
      <xdr:rowOff>457200</xdr:rowOff>
    </xdr:to>
    <xdr:pic>
      <xdr:nvPicPr>
        <xdr:cNvPr id="390216" name="Рисунок 24">
          <a:extLst>
            <a:ext uri="{FF2B5EF4-FFF2-40B4-BE49-F238E27FC236}">
              <a16:creationId xmlns="" xmlns:a16="http://schemas.microsoft.com/office/drawing/2014/main" id="{00000000-0008-0000-0700-000048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7067550"/>
          <a:ext cx="2438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136151</xdr:colOff>
      <xdr:row>46</xdr:row>
      <xdr:rowOff>122464</xdr:rowOff>
    </xdr:from>
    <xdr:to>
      <xdr:col>3</xdr:col>
      <xdr:colOff>818696</xdr:colOff>
      <xdr:row>49</xdr:row>
      <xdr:rowOff>58964</xdr:rowOff>
    </xdr:to>
    <xdr:sp macro="" textlink="">
      <xdr:nvSpPr>
        <xdr:cNvPr id="31" name="Прямоугольник 30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/>
      </xdr:nvSpPr>
      <xdr:spPr>
        <a:xfrm>
          <a:off x="7241801" y="10123714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3</xdr:col>
      <xdr:colOff>156738</xdr:colOff>
      <xdr:row>57</xdr:row>
      <xdr:rowOff>115348</xdr:rowOff>
    </xdr:from>
    <xdr:to>
      <xdr:col>3</xdr:col>
      <xdr:colOff>773061</xdr:colOff>
      <xdr:row>58</xdr:row>
      <xdr:rowOff>247416</xdr:rowOff>
    </xdr:to>
    <xdr:sp macro="" textlink="">
      <xdr:nvSpPr>
        <xdr:cNvPr id="32" name="Прямоугольник 31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SpPr/>
      </xdr:nvSpPr>
      <xdr:spPr>
        <a:xfrm>
          <a:off x="7262388" y="12364498"/>
          <a:ext cx="616323" cy="42734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1277928</xdr:colOff>
      <xdr:row>57</xdr:row>
      <xdr:rowOff>80656</xdr:rowOff>
    </xdr:from>
    <xdr:to>
      <xdr:col>1</xdr:col>
      <xdr:colOff>2226573</xdr:colOff>
      <xdr:row>58</xdr:row>
      <xdr:rowOff>429115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01" y="12411201"/>
          <a:ext cx="948645" cy="6428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1282699</xdr:colOff>
      <xdr:row>39</xdr:row>
      <xdr:rowOff>22225</xdr:rowOff>
    </xdr:from>
    <xdr:ext cx="1374775" cy="701675"/>
    <xdr:pic>
      <xdr:nvPicPr>
        <xdr:cNvPr id="33" name="Рисунок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43620"/>
        <a:stretch/>
      </xdr:blipFill>
      <xdr:spPr bwMode="auto">
        <a:xfrm>
          <a:off x="3835399" y="13081000"/>
          <a:ext cx="1374775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176893</xdr:colOff>
      <xdr:row>27</xdr:row>
      <xdr:rowOff>136072</xdr:rowOff>
    </xdr:from>
    <xdr:to>
      <xdr:col>3</xdr:col>
      <xdr:colOff>859438</xdr:colOff>
      <xdr:row>29</xdr:row>
      <xdr:rowOff>208643</xdr:rowOff>
    </xdr:to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/>
      </xdr:nvSpPr>
      <xdr:spPr>
        <a:xfrm>
          <a:off x="7293429" y="10069286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0</xdr:col>
      <xdr:colOff>163286</xdr:colOff>
      <xdr:row>176</xdr:row>
      <xdr:rowOff>136073</xdr:rowOff>
    </xdr:from>
    <xdr:to>
      <xdr:col>0</xdr:col>
      <xdr:colOff>2220686</xdr:colOff>
      <xdr:row>176</xdr:row>
      <xdr:rowOff>764723</xdr:rowOff>
    </xdr:to>
    <xdr:pic>
      <xdr:nvPicPr>
        <xdr:cNvPr id="43" name="Рисунок 14" descr="logo_Breez_.png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6537680"/>
          <a:ext cx="2057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1387929</xdr:colOff>
      <xdr:row>27</xdr:row>
      <xdr:rowOff>151187</xdr:rowOff>
    </xdr:from>
    <xdr:to>
      <xdr:col>2</xdr:col>
      <xdr:colOff>693965</xdr:colOff>
      <xdr:row>37</xdr:row>
      <xdr:rowOff>43542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2" y="10084401"/>
          <a:ext cx="1823357" cy="20694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666751</xdr:colOff>
      <xdr:row>46</xdr:row>
      <xdr:rowOff>154456</xdr:rowOff>
    </xdr:from>
    <xdr:to>
      <xdr:col>2</xdr:col>
      <xdr:colOff>1714502</xdr:colOff>
      <xdr:row>54</xdr:row>
      <xdr:rowOff>4083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4894" y="15503313"/>
          <a:ext cx="3565072" cy="13736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639535</xdr:colOff>
      <xdr:row>66</xdr:row>
      <xdr:rowOff>0</xdr:rowOff>
    </xdr:from>
    <xdr:to>
      <xdr:col>3</xdr:col>
      <xdr:colOff>791935</xdr:colOff>
      <xdr:row>73</xdr:row>
      <xdr:rowOff>66675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7678" y="20710071"/>
          <a:ext cx="4710793" cy="1400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1306286</xdr:colOff>
      <xdr:row>75</xdr:row>
      <xdr:rowOff>270812</xdr:rowOff>
    </xdr:from>
    <xdr:to>
      <xdr:col>9</xdr:col>
      <xdr:colOff>625929</xdr:colOff>
      <xdr:row>98</xdr:row>
      <xdr:rowOff>102054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6" y="22777026"/>
          <a:ext cx="12749893" cy="60905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503465</xdr:colOff>
      <xdr:row>113</xdr:row>
      <xdr:rowOff>95251</xdr:rowOff>
    </xdr:from>
    <xdr:to>
      <xdr:col>3</xdr:col>
      <xdr:colOff>332015</xdr:colOff>
      <xdr:row>121</xdr:row>
      <xdr:rowOff>76201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608" y="33432751"/>
          <a:ext cx="4386943" cy="1504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41357</xdr:colOff>
      <xdr:row>1</xdr:row>
      <xdr:rowOff>27214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85464" cy="2081893"/>
        </a:xfrm>
        <a:prstGeom prst="rect">
          <a:avLst/>
        </a:prstGeom>
      </xdr:spPr>
    </xdr:pic>
    <xdr:clientData/>
  </xdr:twoCellAnchor>
  <xdr:twoCellAnchor editAs="oneCell">
    <xdr:from>
      <xdr:col>1</xdr:col>
      <xdr:colOff>1628775</xdr:colOff>
      <xdr:row>136</xdr:row>
      <xdr:rowOff>152400</xdr:rowOff>
    </xdr:from>
    <xdr:to>
      <xdr:col>2</xdr:col>
      <xdr:colOff>942975</xdr:colOff>
      <xdr:row>137</xdr:row>
      <xdr:rowOff>333374</xdr:rowOff>
    </xdr:to>
    <xdr:pic>
      <xdr:nvPicPr>
        <xdr:cNvPr id="19" name="Рисунок 21">
          <a:extLst>
            <a:ext uri="{FF2B5EF4-FFF2-40B4-BE49-F238E27FC236}">
              <a16:creationId xmlns="" xmlns:a16="http://schemas.microsoft.com/office/drawing/2014/main" id="{00000000-0008-0000-0700-000046F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13747"/>
        <a:stretch>
          <a:fillRect/>
        </a:stretch>
      </xdr:blipFill>
      <xdr:spPr bwMode="auto">
        <a:xfrm>
          <a:off x="4181475" y="38423850"/>
          <a:ext cx="1828800" cy="66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4</xdr:row>
      <xdr:rowOff>95250</xdr:rowOff>
    </xdr:from>
    <xdr:to>
      <xdr:col>2</xdr:col>
      <xdr:colOff>1276350</xdr:colOff>
      <xdr:row>16</xdr:row>
      <xdr:rowOff>47626</xdr:rowOff>
    </xdr:to>
    <xdr:pic>
      <xdr:nvPicPr>
        <xdr:cNvPr id="20" name="Рисунок 23">
          <a:extLst>
            <a:ext uri="{FF2B5EF4-FFF2-40B4-BE49-F238E27FC236}">
              <a16:creationId xmlns="" xmlns:a16="http://schemas.microsoft.com/office/drawing/2014/main" id="{00000000-0008-0000-0700-000047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381375"/>
          <a:ext cx="2390775" cy="2466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19</xdr:row>
      <xdr:rowOff>47625</xdr:rowOff>
    </xdr:from>
    <xdr:to>
      <xdr:col>2</xdr:col>
      <xdr:colOff>904875</xdr:colOff>
      <xdr:row>20</xdr:row>
      <xdr:rowOff>457200</xdr:rowOff>
    </xdr:to>
    <xdr:pic>
      <xdr:nvPicPr>
        <xdr:cNvPr id="21" name="Рисунок 24">
          <a:extLst>
            <a:ext uri="{FF2B5EF4-FFF2-40B4-BE49-F238E27FC236}">
              <a16:creationId xmlns="" xmlns:a16="http://schemas.microsoft.com/office/drawing/2014/main" id="{00000000-0008-0000-0700-000048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6819900"/>
          <a:ext cx="2438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136151</xdr:colOff>
      <xdr:row>46</xdr:row>
      <xdr:rowOff>122464</xdr:rowOff>
    </xdr:from>
    <xdr:to>
      <xdr:col>3</xdr:col>
      <xdr:colOff>818696</xdr:colOff>
      <xdr:row>49</xdr:row>
      <xdr:rowOff>58964</xdr:rowOff>
    </xdr:to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/>
      </xdr:nvSpPr>
      <xdr:spPr>
        <a:xfrm>
          <a:off x="7241801" y="15257689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3</xdr:col>
      <xdr:colOff>156738</xdr:colOff>
      <xdr:row>57</xdr:row>
      <xdr:rowOff>115348</xdr:rowOff>
    </xdr:from>
    <xdr:to>
      <xdr:col>3</xdr:col>
      <xdr:colOff>773061</xdr:colOff>
      <xdr:row>58</xdr:row>
      <xdr:rowOff>247416</xdr:rowOff>
    </xdr:to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SpPr/>
      </xdr:nvSpPr>
      <xdr:spPr>
        <a:xfrm>
          <a:off x="7262388" y="17498473"/>
          <a:ext cx="616323" cy="42734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1277928</xdr:colOff>
      <xdr:row>57</xdr:row>
      <xdr:rowOff>80656</xdr:rowOff>
    </xdr:from>
    <xdr:to>
      <xdr:col>1</xdr:col>
      <xdr:colOff>2226573</xdr:colOff>
      <xdr:row>58</xdr:row>
      <xdr:rowOff>429115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628" y="17463781"/>
          <a:ext cx="948645" cy="6437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1282699</xdr:colOff>
      <xdr:row>39</xdr:row>
      <xdr:rowOff>22225</xdr:rowOff>
    </xdr:from>
    <xdr:ext cx="1374775" cy="701675"/>
    <xdr:pic>
      <xdr:nvPicPr>
        <xdr:cNvPr id="25" name="Рисунок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43620"/>
        <a:stretch/>
      </xdr:blipFill>
      <xdr:spPr bwMode="auto">
        <a:xfrm>
          <a:off x="3835399" y="12528550"/>
          <a:ext cx="1374775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176893</xdr:colOff>
      <xdr:row>27</xdr:row>
      <xdr:rowOff>136072</xdr:rowOff>
    </xdr:from>
    <xdr:to>
      <xdr:col>3</xdr:col>
      <xdr:colOff>859438</xdr:colOff>
      <xdr:row>29</xdr:row>
      <xdr:rowOff>208643</xdr:rowOff>
    </xdr:to>
    <xdr:sp macro="" textlink="">
      <xdr:nvSpPr>
        <xdr:cNvPr id="26" name="Прямоугольник 25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/>
      </xdr:nvSpPr>
      <xdr:spPr>
        <a:xfrm>
          <a:off x="7282543" y="9851572"/>
          <a:ext cx="682545" cy="5107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1387929</xdr:colOff>
      <xdr:row>27</xdr:row>
      <xdr:rowOff>151187</xdr:rowOff>
    </xdr:from>
    <xdr:to>
      <xdr:col>2</xdr:col>
      <xdr:colOff>693965</xdr:colOff>
      <xdr:row>37</xdr:row>
      <xdr:rowOff>43542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0629" y="9866687"/>
          <a:ext cx="1820636" cy="20831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666751</xdr:colOff>
      <xdr:row>46</xdr:row>
      <xdr:rowOff>154456</xdr:rowOff>
    </xdr:from>
    <xdr:to>
      <xdr:col>2</xdr:col>
      <xdr:colOff>1714502</xdr:colOff>
      <xdr:row>54</xdr:row>
      <xdr:rowOff>4083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1" y="15289681"/>
          <a:ext cx="3562351" cy="13736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639535</xdr:colOff>
      <xdr:row>66</xdr:row>
      <xdr:rowOff>0</xdr:rowOff>
    </xdr:from>
    <xdr:to>
      <xdr:col>3</xdr:col>
      <xdr:colOff>791935</xdr:colOff>
      <xdr:row>73</xdr:row>
      <xdr:rowOff>66675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235" y="20469225"/>
          <a:ext cx="4705350" cy="1400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1306286</xdr:colOff>
      <xdr:row>75</xdr:row>
      <xdr:rowOff>270812</xdr:rowOff>
    </xdr:from>
    <xdr:to>
      <xdr:col>9</xdr:col>
      <xdr:colOff>625929</xdr:colOff>
      <xdr:row>98</xdr:row>
      <xdr:rowOff>102054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6" y="22530737"/>
          <a:ext cx="12730843" cy="59653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122</xdr:row>
      <xdr:rowOff>54430</xdr:rowOff>
    </xdr:from>
    <xdr:to>
      <xdr:col>10</xdr:col>
      <xdr:colOff>685800</xdr:colOff>
      <xdr:row>130</xdr:row>
      <xdr:rowOff>205469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4668280"/>
          <a:ext cx="14839950" cy="22846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503465</xdr:colOff>
      <xdr:row>113</xdr:row>
      <xdr:rowOff>95251</xdr:rowOff>
    </xdr:from>
    <xdr:to>
      <xdr:col>3</xdr:col>
      <xdr:colOff>332015</xdr:colOff>
      <xdr:row>121</xdr:row>
      <xdr:rowOff>76201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6165" y="32994601"/>
          <a:ext cx="4381500" cy="1504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41357</xdr:colOff>
      <xdr:row>1</xdr:row>
      <xdr:rowOff>27214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462332" cy="2075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192783</xdr:rowOff>
    </xdr:from>
    <xdr:to>
      <xdr:col>11</xdr:col>
      <xdr:colOff>0</xdr:colOff>
      <xdr:row>185</xdr:row>
      <xdr:rowOff>112059</xdr:rowOff>
    </xdr:to>
    <xdr:pic>
      <xdr:nvPicPr>
        <xdr:cNvPr id="18433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8602195"/>
          <a:ext cx="15436103" cy="2342548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="" xmlns:a16="http://schemas.microsoft.com/office/drawing/2014/main" id="{00000000-0008-0000-0400-0000CE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925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824</xdr:colOff>
      <xdr:row>1</xdr:row>
      <xdr:rowOff>18034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41801" cy="1761109"/>
        </a:xfrm>
        <a:prstGeom prst="rect">
          <a:avLst/>
        </a:prstGeom>
      </xdr:spPr>
    </xdr:pic>
    <xdr:clientData/>
  </xdr:twoCellAnchor>
  <xdr:twoCellAnchor editAs="oneCell">
    <xdr:from>
      <xdr:col>1</xdr:col>
      <xdr:colOff>1075764</xdr:colOff>
      <xdr:row>3</xdr:row>
      <xdr:rowOff>251678</xdr:rowOff>
    </xdr:from>
    <xdr:to>
      <xdr:col>2</xdr:col>
      <xdr:colOff>907677</xdr:colOff>
      <xdr:row>10</xdr:row>
      <xdr:rowOff>260081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339" y="2737703"/>
          <a:ext cx="1203513" cy="1875303"/>
        </a:xfrm>
        <a:prstGeom prst="rect">
          <a:avLst/>
        </a:prstGeom>
      </xdr:spPr>
    </xdr:pic>
    <xdr:clientData/>
  </xdr:twoCellAnchor>
  <xdr:twoCellAnchor editAs="oneCell">
    <xdr:from>
      <xdr:col>1</xdr:col>
      <xdr:colOff>105177</xdr:colOff>
      <xdr:row>4</xdr:row>
      <xdr:rowOff>194881</xdr:rowOff>
    </xdr:from>
    <xdr:to>
      <xdr:col>1</xdr:col>
      <xdr:colOff>1204329</xdr:colOff>
      <xdr:row>10</xdr:row>
      <xdr:rowOff>173209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752" y="2947606"/>
          <a:ext cx="1099152" cy="15785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205004</xdr:colOff>
      <xdr:row>15</xdr:row>
      <xdr:rowOff>67236</xdr:rowOff>
    </xdr:from>
    <xdr:to>
      <xdr:col>2</xdr:col>
      <xdr:colOff>891668</xdr:colOff>
      <xdr:row>21</xdr:row>
      <xdr:rowOff>100853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8579" y="5753661"/>
          <a:ext cx="2058264" cy="17481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</xdr:rowOff>
    </xdr:from>
    <xdr:to>
      <xdr:col>12</xdr:col>
      <xdr:colOff>0</xdr:colOff>
      <xdr:row>32</xdr:row>
      <xdr:rowOff>182671</xdr:rowOff>
    </xdr:to>
    <xdr:pic>
      <xdr:nvPicPr>
        <xdr:cNvPr id="19457" name="Picture 1" descr="Продажа кондицион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029179"/>
          <a:ext cx="13126233" cy="2205102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72;&#1088;&#1082;&#1077;&#1090;&#1080;&#1085;&#1075;_&#1080;_&#1088;&#1077;&#1082;&#1083;&#1072;&#1084;&#1072;/&#1052;&#1072;&#1088;&#1082;&#1077;&#1090;&#1080;&#1085;&#1075;_&#1080;_&#1088;&#1077;&#1082;&#1083;&#1072;&#1084;&#1072;_Privat/&#1058;&#1091;&#1088;&#1072;&#1085;&#1086;&#1074;&#1072;/_&#1041;&#1056;&#1048;&#1047;_&#1088;&#1072;&#1073;&#1086;&#1095;&#1080;&#1077;/2020-05-13%20&#1040;&#1089;&#1089;&#1086;&#1088;&#1090;&#1080;&#1084;&#1077;&#1085;&#1090;&#1085;&#1072;&#1103;%20&#1084;&#1072;&#1090;&#1088;&#1080;&#1094;&#1072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атрица_РМ"/>
      <sheetName val="Матрица_коробки"/>
      <sheetName val="ИЦРас"/>
      <sheetName val="ИЦК"/>
      <sheetName val="Форма для заказов"/>
      <sheetName val="Система скидок"/>
      <sheetName val="Продажи клиентам"/>
      <sheetName val="Биржи"/>
      <sheetName val="Под заказ К-флекс"/>
      <sheetName val="Под заказ труба"/>
      <sheetName val="Партии товаров"/>
      <sheetName val="ТТК 1"/>
      <sheetName val="все мои"/>
      <sheetName val="Изменения цен"/>
      <sheetName val="ТТК 1 контейнер Китай"/>
    </sheetNames>
    <sheetDataSet>
      <sheetData sheetId="0"/>
      <sheetData sheetId="1">
        <row r="3">
          <cell r="D3" t="str">
            <v>МАТРИЦА ЦЕН</v>
          </cell>
          <cell r="E3" t="str">
            <v>Закуп (расчет)</v>
          </cell>
          <cell r="F3">
            <v>0</v>
          </cell>
          <cell r="G3">
            <v>0</v>
          </cell>
          <cell r="H3" t="str">
            <v>Себ/ст из 1С</v>
          </cell>
          <cell r="I3">
            <v>0</v>
          </cell>
          <cell r="J3" t="str">
            <v>для ценообр</v>
          </cell>
          <cell r="K3">
            <v>0</v>
          </cell>
          <cell r="L3" t="str">
            <v>РРЦ</v>
          </cell>
          <cell r="M3" t="str">
            <v>НАЦЕНКА</v>
          </cell>
          <cell r="N3" t="str">
            <v>Профит</v>
          </cell>
          <cell r="O3" t="str">
            <v>РИЦ</v>
          </cell>
          <cell r="P3" t="str">
            <v>СКИДКА</v>
          </cell>
          <cell r="Q3" t="str">
            <v>бэйс</v>
          </cell>
          <cell r="R3" t="str">
            <v>бэйс</v>
          </cell>
          <cell r="S3" t="str">
            <v>BASE</v>
          </cell>
          <cell r="T3" t="str">
            <v>ИЗМЕНЕНИЕ</v>
          </cell>
          <cell r="U3" t="str">
            <v>СКИДКА</v>
          </cell>
          <cell r="V3" t="str">
            <v>Профит</v>
          </cell>
          <cell r="W3" t="str">
            <v>Д1</v>
          </cell>
          <cell r="X3" t="str">
            <v>Профит</v>
          </cell>
          <cell r="Y3" t="str">
            <v>Д2</v>
          </cell>
          <cell r="Z3" t="str">
            <v>Профит</v>
          </cell>
          <cell r="AA3" t="str">
            <v>Д3</v>
          </cell>
          <cell r="AB3" t="str">
            <v>Профит</v>
          </cell>
          <cell r="AC3" t="str">
            <v>Д VIP</v>
          </cell>
          <cell r="AD3" t="str">
            <v>Профит</v>
          </cell>
          <cell r="AE3" t="str">
            <v>Д VIP+</v>
          </cell>
          <cell r="AF3" t="str">
            <v>Профит</v>
          </cell>
          <cell r="AG3" t="str">
            <v>ОПТ</v>
          </cell>
          <cell r="AH3" t="str">
            <v>Профит</v>
          </cell>
          <cell r="AI3" t="str">
            <v>СЛИВ</v>
          </cell>
          <cell r="AJ3" t="str">
            <v>Профит</v>
          </cell>
          <cell r="AK3" t="str">
            <v>СПб</v>
          </cell>
        </row>
        <row r="4">
          <cell r="D4">
            <v>0</v>
          </cell>
          <cell r="E4" t="str">
            <v xml:space="preserve"> Закуп руб</v>
          </cell>
          <cell r="F4" t="str">
            <v>Закуп usd</v>
          </cell>
          <cell r="G4" t="str">
            <v>Расчет с/с (руб)</v>
          </cell>
          <cell r="H4" t="str">
            <v>1С: USD</v>
          </cell>
          <cell r="I4" t="str">
            <v>1С: РУБ</v>
          </cell>
          <cell r="J4" t="str">
            <v>для расчета цен</v>
          </cell>
          <cell r="K4">
            <v>0</v>
          </cell>
          <cell r="L4">
            <v>0</v>
          </cell>
          <cell r="M4" t="str">
            <v>к себ/ст</v>
          </cell>
          <cell r="N4">
            <v>0</v>
          </cell>
          <cell r="O4" t="str">
            <v>от РРЦ</v>
          </cell>
          <cell r="P4" t="str">
            <v>от розн.</v>
          </cell>
          <cell r="Q4" t="str">
            <v>от розн</v>
          </cell>
          <cell r="R4" t="str">
            <v>от розн</v>
          </cell>
          <cell r="S4" t="str">
            <v>от розн</v>
          </cell>
        </row>
        <row r="5">
          <cell r="D5" t="str">
            <v>ROYAL Clima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D6" t="str">
            <v>ROYAL осушители SOL</v>
          </cell>
          <cell r="E6">
            <v>0</v>
          </cell>
          <cell r="F6" t="str">
            <v>FOB</v>
          </cell>
          <cell r="G6">
            <v>1.27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D7" t="str">
            <v>RD-S16-E</v>
          </cell>
          <cell r="E7" t="str">
            <v>posi</v>
          </cell>
          <cell r="F7">
            <v>65</v>
          </cell>
          <cell r="G7">
            <v>6091.0673200000001</v>
          </cell>
          <cell r="H7">
            <v>90.495328467153286</v>
          </cell>
          <cell r="I7">
            <v>6606.1589781021903</v>
          </cell>
          <cell r="J7">
            <v>6651.4066423357672</v>
          </cell>
          <cell r="K7">
            <v>0</v>
          </cell>
          <cell r="L7">
            <v>12390</v>
          </cell>
          <cell r="M7">
            <v>0.86276387330440185</v>
          </cell>
          <cell r="N7">
            <v>0.87552252997087043</v>
          </cell>
          <cell r="O7">
            <v>11190</v>
          </cell>
          <cell r="P7">
            <v>-0.1</v>
          </cell>
          <cell r="Q7">
            <v>9590</v>
          </cell>
          <cell r="R7">
            <v>9590</v>
          </cell>
          <cell r="S7">
            <v>9590</v>
          </cell>
        </row>
        <row r="8">
          <cell r="D8" t="str">
            <v>RD-S20-E</v>
          </cell>
          <cell r="E8" t="str">
            <v>posi</v>
          </cell>
          <cell r="F8">
            <v>70</v>
          </cell>
          <cell r="G8">
            <v>6559.6109600000009</v>
          </cell>
          <cell r="H8">
            <v>95.998387096774195</v>
          </cell>
          <cell r="I8">
            <v>7007.8822580645165</v>
          </cell>
          <cell r="J8">
            <v>7055.8814516129032</v>
          </cell>
          <cell r="K8">
            <v>0</v>
          </cell>
          <cell r="L8">
            <v>14190</v>
          </cell>
          <cell r="M8">
            <v>1.0110882102130994</v>
          </cell>
          <cell r="N8">
            <v>1.024862786995381</v>
          </cell>
          <cell r="O8">
            <v>12790</v>
          </cell>
          <cell r="P8">
            <v>-0.1</v>
          </cell>
          <cell r="Q8">
            <v>10990</v>
          </cell>
          <cell r="R8">
            <v>10990</v>
          </cell>
          <cell r="S8">
            <v>10990</v>
          </cell>
        </row>
        <row r="9">
          <cell r="D9" t="str">
            <v>RD-S30-E</v>
          </cell>
          <cell r="E9" t="str">
            <v>posi</v>
          </cell>
          <cell r="F9">
            <v>88</v>
          </cell>
          <cell r="G9">
            <v>8246.3680640000002</v>
          </cell>
          <cell r="H9">
            <v>120.24814814814815</v>
          </cell>
          <cell r="I9">
            <v>8778.114814814815</v>
          </cell>
          <cell r="J9">
            <v>8838.2388888888891</v>
          </cell>
          <cell r="K9">
            <v>0</v>
          </cell>
          <cell r="L9">
            <v>17190</v>
          </cell>
          <cell r="M9">
            <v>0.94495761159054426</v>
          </cell>
          <cell r="N9">
            <v>0.95827923906719192</v>
          </cell>
          <cell r="O9">
            <v>15490</v>
          </cell>
          <cell r="P9">
            <v>-0.1</v>
          </cell>
          <cell r="Q9">
            <v>13290</v>
          </cell>
          <cell r="R9">
            <v>13290</v>
          </cell>
          <cell r="S9">
            <v>13290</v>
          </cell>
        </row>
        <row r="10">
          <cell r="D10" t="str">
            <v>RD-S40-E</v>
          </cell>
          <cell r="E10" t="str">
            <v>posi</v>
          </cell>
          <cell r="F10">
            <v>99</v>
          </cell>
          <cell r="G10">
            <v>9277.1640719999996</v>
          </cell>
          <cell r="H10">
            <v>130.42323529411766</v>
          </cell>
          <cell r="I10">
            <v>9520.8961764705891</v>
          </cell>
          <cell r="J10">
            <v>9586.1077941176482</v>
          </cell>
          <cell r="K10">
            <v>0</v>
          </cell>
          <cell r="L10">
            <v>19990</v>
          </cell>
          <cell r="M10">
            <v>1.0853093277614221</v>
          </cell>
          <cell r="N10">
            <v>1.0995922683625277</v>
          </cell>
          <cell r="O10">
            <v>17990</v>
          </cell>
          <cell r="P10">
            <v>-0.1</v>
          </cell>
          <cell r="Q10">
            <v>15490</v>
          </cell>
          <cell r="R10">
            <v>15490</v>
          </cell>
          <cell r="S10">
            <v>15490</v>
          </cell>
        </row>
        <row r="11">
          <cell r="D11" t="str">
            <v>ROYAL осушители Carisma</v>
          </cell>
          <cell r="E11">
            <v>0</v>
          </cell>
          <cell r="F11" t="str">
            <v>FOB</v>
          </cell>
          <cell r="G11">
            <v>1.27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RD-CR10-E</v>
          </cell>
          <cell r="E12" t="str">
            <v>POSI D002B-10L</v>
          </cell>
          <cell r="F12">
            <v>46</v>
          </cell>
          <cell r="G12">
            <v>4310.6014880000002</v>
          </cell>
          <cell r="H12">
            <v>0</v>
          </cell>
          <cell r="I12">
            <v>4310.6014880000002</v>
          </cell>
          <cell r="J12">
            <v>4310.6014880000002</v>
          </cell>
          <cell r="K12">
            <v>0</v>
          </cell>
          <cell r="L12">
            <v>7990</v>
          </cell>
          <cell r="M12">
            <v>0.86276387330440185</v>
          </cell>
          <cell r="N12">
            <v>0.85356962879608211</v>
          </cell>
          <cell r="O12">
            <v>7190</v>
          </cell>
          <cell r="P12">
            <v>-0.1</v>
          </cell>
          <cell r="Q12">
            <v>9590</v>
          </cell>
          <cell r="R12">
            <v>6290</v>
          </cell>
          <cell r="S12">
            <v>6190</v>
          </cell>
        </row>
        <row r="13">
          <cell r="D13" t="str">
            <v>RD-CR16-E</v>
          </cell>
          <cell r="E13" t="str">
            <v>POSI D003B-16L</v>
          </cell>
          <cell r="F13">
            <v>62</v>
          </cell>
          <cell r="G13">
            <v>5809.9411359999995</v>
          </cell>
          <cell r="H13">
            <v>0</v>
          </cell>
          <cell r="I13">
            <v>5809.9411359999995</v>
          </cell>
          <cell r="J13">
            <v>5809.9411359999995</v>
          </cell>
          <cell r="K13">
            <v>0</v>
          </cell>
          <cell r="L13">
            <v>10790</v>
          </cell>
          <cell r="M13">
            <v>0.86276387330440185</v>
          </cell>
          <cell r="N13">
            <v>0.85716167297155232</v>
          </cell>
          <cell r="O13">
            <v>9690</v>
          </cell>
          <cell r="P13">
            <v>-0.1</v>
          </cell>
          <cell r="Q13">
            <v>9590</v>
          </cell>
          <cell r="R13">
            <v>8390</v>
          </cell>
          <cell r="S13">
            <v>8390</v>
          </cell>
        </row>
        <row r="14">
          <cell r="D14" t="str">
            <v>RD-CR20-E</v>
          </cell>
          <cell r="E14" t="str">
            <v>POSI D003B-20L</v>
          </cell>
          <cell r="F14">
            <v>67</v>
          </cell>
          <cell r="G14">
            <v>6278.4847760000002</v>
          </cell>
          <cell r="H14">
            <v>0</v>
          </cell>
          <cell r="I14">
            <v>6278.4847760000002</v>
          </cell>
          <cell r="J14">
            <v>6278.4847760000002</v>
          </cell>
          <cell r="K14">
            <v>0</v>
          </cell>
          <cell r="L14">
            <v>12590</v>
          </cell>
          <cell r="M14">
            <v>1.0110882102130994</v>
          </cell>
          <cell r="N14">
            <v>1.0052608948143447</v>
          </cell>
          <cell r="O14">
            <v>11290</v>
          </cell>
          <cell r="P14">
            <v>-0.1</v>
          </cell>
          <cell r="Q14">
            <v>10990</v>
          </cell>
          <cell r="R14">
            <v>9790</v>
          </cell>
          <cell r="S14">
            <v>9790</v>
          </cell>
        </row>
        <row r="15">
          <cell r="D15" t="str">
            <v>RD-CR30-E</v>
          </cell>
          <cell r="E15" t="str">
            <v>POSI D008B-30L</v>
          </cell>
          <cell r="F15">
            <v>82</v>
          </cell>
          <cell r="G15">
            <v>7684.1156959999998</v>
          </cell>
          <cell r="H15">
            <v>0</v>
          </cell>
          <cell r="I15">
            <v>7684.1156959999998</v>
          </cell>
          <cell r="J15">
            <v>7684.1156959999998</v>
          </cell>
          <cell r="K15">
            <v>0</v>
          </cell>
          <cell r="L15">
            <v>14890</v>
          </cell>
          <cell r="M15">
            <v>0.94495761159054426</v>
          </cell>
          <cell r="N15">
            <v>0.93776363983575295</v>
          </cell>
          <cell r="O15">
            <v>13390</v>
          </cell>
          <cell r="P15">
            <v>-0.1</v>
          </cell>
          <cell r="Q15">
            <v>13290</v>
          </cell>
          <cell r="R15">
            <v>11590</v>
          </cell>
          <cell r="S15">
            <v>11490</v>
          </cell>
        </row>
        <row r="16">
          <cell r="D16" t="str">
            <v>RD-CR40-E</v>
          </cell>
          <cell r="E16" t="str">
            <v>POSI D008B-40L</v>
          </cell>
          <cell r="F16">
            <v>95</v>
          </cell>
          <cell r="G16">
            <v>8902.3291600000011</v>
          </cell>
          <cell r="H16">
            <v>0</v>
          </cell>
          <cell r="I16">
            <v>8902.3291600000011</v>
          </cell>
          <cell r="J16">
            <v>8902.3291600000011</v>
          </cell>
          <cell r="K16">
            <v>0</v>
          </cell>
          <cell r="L16">
            <v>18590</v>
          </cell>
          <cell r="M16">
            <v>1.0853093277614221</v>
          </cell>
          <cell r="N16">
            <v>1.0882175513716903</v>
          </cell>
          <cell r="O16">
            <v>16690</v>
          </cell>
          <cell r="P16">
            <v>-0.1</v>
          </cell>
          <cell r="Q16">
            <v>15490</v>
          </cell>
          <cell r="R16">
            <v>14390</v>
          </cell>
          <cell r="S16">
            <v>14390</v>
          </cell>
        </row>
        <row r="17">
          <cell r="D17" t="str">
            <v>ROYAL осушители Carisma</v>
          </cell>
          <cell r="E17">
            <v>0</v>
          </cell>
          <cell r="F17" t="str">
            <v>FOB</v>
          </cell>
          <cell r="G17">
            <v>1.45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D020C-10L</v>
          </cell>
          <cell r="E18" t="str">
            <v>JHS</v>
          </cell>
          <cell r="F18">
            <v>45</v>
          </cell>
          <cell r="G18">
            <v>4216.8927599999997</v>
          </cell>
          <cell r="H18">
            <v>0</v>
          </cell>
          <cell r="I18">
            <v>4216.8927599999997</v>
          </cell>
          <cell r="J18">
            <v>4216.8927599999997</v>
          </cell>
          <cell r="K18">
            <v>0</v>
          </cell>
          <cell r="L18">
            <v>7890</v>
          </cell>
          <cell r="M18">
            <v>0.86276387330440185</v>
          </cell>
          <cell r="N18">
            <v>0.87104592149979188</v>
          </cell>
          <cell r="O18">
            <v>7090</v>
          </cell>
          <cell r="P18">
            <v>-0.1</v>
          </cell>
          <cell r="Q18">
            <v>9590</v>
          </cell>
          <cell r="R18">
            <v>6090</v>
          </cell>
          <cell r="S18">
            <v>6090</v>
          </cell>
        </row>
        <row r="19">
          <cell r="D19" t="str">
            <v>D018 B/C-16L</v>
          </cell>
          <cell r="E19" t="str">
            <v>JHS</v>
          </cell>
          <cell r="F19">
            <v>64</v>
          </cell>
          <cell r="G19">
            <v>5997.3585920000005</v>
          </cell>
          <cell r="H19">
            <v>0</v>
          </cell>
          <cell r="I19">
            <v>5997.3585920000005</v>
          </cell>
          <cell r="J19">
            <v>5997.3585920000005</v>
          </cell>
          <cell r="K19">
            <v>0</v>
          </cell>
          <cell r="L19">
            <v>11190</v>
          </cell>
          <cell r="M19">
            <v>0.86276387330440185</v>
          </cell>
          <cell r="N19">
            <v>0.86582139926176338</v>
          </cell>
          <cell r="O19">
            <v>10090</v>
          </cell>
          <cell r="P19">
            <v>-0.1</v>
          </cell>
          <cell r="Q19">
            <v>9590</v>
          </cell>
          <cell r="R19">
            <v>8690</v>
          </cell>
          <cell r="S19">
            <v>8690</v>
          </cell>
        </row>
        <row r="20">
          <cell r="D20" t="str">
            <v>D018 B/C-20L</v>
          </cell>
          <cell r="E20" t="str">
            <v>JHS</v>
          </cell>
          <cell r="F20">
            <v>68</v>
          </cell>
          <cell r="G20">
            <v>6372.1935039999998</v>
          </cell>
          <cell r="H20">
            <v>0</v>
          </cell>
          <cell r="I20">
            <v>6372.1935039999998</v>
          </cell>
          <cell r="J20">
            <v>6372.1935039999998</v>
          </cell>
          <cell r="K20">
            <v>0</v>
          </cell>
          <cell r="L20">
            <v>12790</v>
          </cell>
          <cell r="M20">
            <v>1.0110882102130994</v>
          </cell>
          <cell r="N20">
            <v>1.0071581303944033</v>
          </cell>
          <cell r="O20">
            <v>11490</v>
          </cell>
          <cell r="P20">
            <v>-0.1</v>
          </cell>
          <cell r="Q20">
            <v>10990</v>
          </cell>
          <cell r="R20">
            <v>9990</v>
          </cell>
          <cell r="S20">
            <v>9890</v>
          </cell>
        </row>
        <row r="21">
          <cell r="D21" t="str">
            <v>D025-30L</v>
          </cell>
          <cell r="E21" t="str">
            <v>JHS</v>
          </cell>
          <cell r="F21">
            <v>82</v>
          </cell>
          <cell r="G21">
            <v>7684.1156959999998</v>
          </cell>
          <cell r="H21">
            <v>0</v>
          </cell>
          <cell r="I21">
            <v>7684.1156959999998</v>
          </cell>
          <cell r="J21">
            <v>7684.1156959999998</v>
          </cell>
          <cell r="K21">
            <v>0</v>
          </cell>
          <cell r="L21">
            <v>14890</v>
          </cell>
          <cell r="M21">
            <v>0.94495761159054426</v>
          </cell>
          <cell r="N21">
            <v>0.93776363983575295</v>
          </cell>
          <cell r="O21">
            <v>13390</v>
          </cell>
          <cell r="P21">
            <v>-0.1</v>
          </cell>
          <cell r="Q21">
            <v>13290</v>
          </cell>
          <cell r="R21">
            <v>11590</v>
          </cell>
          <cell r="S21">
            <v>11490</v>
          </cell>
        </row>
        <row r="22">
          <cell r="D22" t="str">
            <v>D025-40L</v>
          </cell>
          <cell r="E22" t="str">
            <v>JHS</v>
          </cell>
          <cell r="F22">
            <v>94</v>
          </cell>
          <cell r="G22">
            <v>8808.6204319999997</v>
          </cell>
          <cell r="H22">
            <v>0</v>
          </cell>
          <cell r="I22">
            <v>8808.6204319999997</v>
          </cell>
          <cell r="J22">
            <v>8808.6204319999997</v>
          </cell>
          <cell r="K22">
            <v>0</v>
          </cell>
          <cell r="L22">
            <v>18390</v>
          </cell>
          <cell r="M22">
            <v>1.0853093277614221</v>
          </cell>
          <cell r="N22">
            <v>1.0877276007026841</v>
          </cell>
          <cell r="O22">
            <v>16590</v>
          </cell>
          <cell r="P22">
            <v>-0.1</v>
          </cell>
          <cell r="Q22">
            <v>15490</v>
          </cell>
          <cell r="R22">
            <v>14290</v>
          </cell>
          <cell r="S22">
            <v>14290</v>
          </cell>
        </row>
        <row r="23">
          <cell r="D23" t="str">
            <v xml:space="preserve">ROYAL осушители </v>
          </cell>
          <cell r="E23">
            <v>0</v>
          </cell>
          <cell r="F23" t="str">
            <v>FOB</v>
          </cell>
          <cell r="G23">
            <v>1.27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D24" t="str">
            <v>D031, 10 l/d</v>
          </cell>
          <cell r="E24" t="str">
            <v>oulun</v>
          </cell>
          <cell r="F24">
            <v>48</v>
          </cell>
          <cell r="G24">
            <v>4498.0189440000004</v>
          </cell>
          <cell r="H24">
            <v>90.495328467153286</v>
          </cell>
          <cell r="I24">
            <v>6606.1589781021903</v>
          </cell>
          <cell r="J24">
            <v>6651.4066423357672</v>
          </cell>
          <cell r="K24">
            <v>0</v>
          </cell>
          <cell r="L24">
            <v>12390</v>
          </cell>
          <cell r="M24">
            <v>0.86276387330440185</v>
          </cell>
          <cell r="N24">
            <v>0.87552252997087043</v>
          </cell>
          <cell r="O24">
            <v>11190</v>
          </cell>
          <cell r="P24">
            <v>-0.1</v>
          </cell>
          <cell r="Q24">
            <v>9590</v>
          </cell>
          <cell r="R24">
            <v>9590</v>
          </cell>
          <cell r="S24">
            <v>9590</v>
          </cell>
        </row>
        <row r="25">
          <cell r="D25" t="str">
            <v>D001GA(S), 16 l/d</v>
          </cell>
          <cell r="E25" t="str">
            <v>oulun</v>
          </cell>
          <cell r="F25">
            <v>69</v>
          </cell>
          <cell r="G25">
            <v>6465.9022319999995</v>
          </cell>
          <cell r="H25">
            <v>95.998387096774195</v>
          </cell>
          <cell r="I25">
            <v>7007.8822580645165</v>
          </cell>
          <cell r="J25">
            <v>7055.8814516129032</v>
          </cell>
          <cell r="K25">
            <v>0</v>
          </cell>
          <cell r="L25">
            <v>14190</v>
          </cell>
          <cell r="M25">
            <v>1.0110882102130994</v>
          </cell>
          <cell r="N25">
            <v>1.024862786995381</v>
          </cell>
          <cell r="O25">
            <v>12790</v>
          </cell>
          <cell r="P25">
            <v>-0.1</v>
          </cell>
          <cell r="Q25">
            <v>10990</v>
          </cell>
          <cell r="R25">
            <v>10990</v>
          </cell>
          <cell r="S25">
            <v>10990</v>
          </cell>
        </row>
        <row r="26">
          <cell r="D26" t="str">
            <v>D030B, 20 l/d</v>
          </cell>
          <cell r="E26" t="str">
            <v>oulun</v>
          </cell>
          <cell r="F26">
            <v>76</v>
          </cell>
          <cell r="G26">
            <v>7121.8633279999995</v>
          </cell>
          <cell r="H26">
            <v>120.24814814814815</v>
          </cell>
          <cell r="I26">
            <v>8778.114814814815</v>
          </cell>
          <cell r="J26">
            <v>8838.2388888888891</v>
          </cell>
          <cell r="K26">
            <v>0</v>
          </cell>
          <cell r="L26">
            <v>17190</v>
          </cell>
          <cell r="M26">
            <v>0.94495761159054426</v>
          </cell>
          <cell r="N26">
            <v>0.95827923906719192</v>
          </cell>
          <cell r="O26">
            <v>15490</v>
          </cell>
          <cell r="P26">
            <v>-0.1</v>
          </cell>
          <cell r="Q26">
            <v>13290</v>
          </cell>
          <cell r="R26">
            <v>13290</v>
          </cell>
          <cell r="S26">
            <v>13290</v>
          </cell>
        </row>
        <row r="27">
          <cell r="D27" t="str">
            <v xml:space="preserve">ROYAL мобильные </v>
          </cell>
          <cell r="E27">
            <v>0</v>
          </cell>
          <cell r="F27" t="str">
            <v>FOB</v>
          </cell>
          <cell r="G27">
            <v>1.33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D28" t="str">
            <v>RM-MP23CN-E</v>
          </cell>
          <cell r="E28">
            <v>0</v>
          </cell>
          <cell r="F28">
            <v>94</v>
          </cell>
          <cell r="G28">
            <v>9224.7757280000005</v>
          </cell>
          <cell r="H28">
            <v>122.19649350649351</v>
          </cell>
          <cell r="I28">
            <v>8529.1315324675325</v>
          </cell>
          <cell r="J28">
            <v>8529.1315324675325</v>
          </cell>
          <cell r="K28">
            <v>0</v>
          </cell>
          <cell r="L28">
            <v>16490</v>
          </cell>
          <cell r="M28">
            <v>0.94</v>
          </cell>
          <cell r="N28">
            <v>0.93337386546662127</v>
          </cell>
          <cell r="O28">
            <v>15090</v>
          </cell>
          <cell r="P28">
            <v>-8.4254870984728836E-2</v>
          </cell>
          <cell r="Q28">
            <v>12311</v>
          </cell>
          <cell r="R28">
            <v>12311</v>
          </cell>
          <cell r="S28">
            <v>12311</v>
          </cell>
        </row>
        <row r="29">
          <cell r="D29" t="str">
            <v>RM-MP30CN-E</v>
          </cell>
          <cell r="E29">
            <v>0</v>
          </cell>
          <cell r="F29">
            <v>107</v>
          </cell>
          <cell r="G29">
            <v>7895.1448</v>
          </cell>
          <cell r="H29">
            <v>140.56775735294119</v>
          </cell>
          <cell r="I29">
            <v>9693.4453492647044</v>
          </cell>
          <cell r="J29">
            <v>9693.4453492647044</v>
          </cell>
          <cell r="K29">
            <v>0</v>
          </cell>
          <cell r="L29">
            <v>18590</v>
          </cell>
          <cell r="M29">
            <v>0.92</v>
          </cell>
          <cell r="N29">
            <v>0.91779076790381287</v>
          </cell>
          <cell r="O29">
            <v>16990</v>
          </cell>
          <cell r="P29">
            <v>-8.7597971415398823E-2</v>
          </cell>
          <cell r="Q29">
            <v>13833</v>
          </cell>
          <cell r="R29">
            <v>13833</v>
          </cell>
          <cell r="S29">
            <v>13833</v>
          </cell>
        </row>
        <row r="30">
          <cell r="D30" t="str">
            <v>RM-MD40CN-E</v>
          </cell>
          <cell r="E30">
            <v>0</v>
          </cell>
          <cell r="F30">
            <v>153</v>
          </cell>
          <cell r="G30">
            <v>11289.3192</v>
          </cell>
          <cell r="H30">
            <v>197.20817582417584</v>
          </cell>
          <cell r="I30">
            <v>13724.331538461538</v>
          </cell>
          <cell r="J30">
            <v>13724.331538461538</v>
          </cell>
          <cell r="K30">
            <v>0</v>
          </cell>
          <cell r="L30">
            <v>30890</v>
          </cell>
          <cell r="M30">
            <v>1.25</v>
          </cell>
          <cell r="N30">
            <v>1.2507471430162411</v>
          </cell>
          <cell r="O30">
            <v>27790</v>
          </cell>
          <cell r="P30">
            <v>-0.1</v>
          </cell>
          <cell r="Q30">
            <v>18772</v>
          </cell>
          <cell r="R30">
            <v>24712</v>
          </cell>
          <cell r="S30">
            <v>24712</v>
          </cell>
        </row>
        <row r="31">
          <cell r="D31" t="str">
            <v>RM-MD45CN-E</v>
          </cell>
          <cell r="E31">
            <v>0</v>
          </cell>
          <cell r="F31">
            <v>173</v>
          </cell>
          <cell r="G31">
            <v>12765.047200000001</v>
          </cell>
          <cell r="H31">
            <v>222.15913953488371</v>
          </cell>
          <cell r="I31">
            <v>15554.043046511628</v>
          </cell>
          <cell r="J31">
            <v>15554.043046511628</v>
          </cell>
          <cell r="K31">
            <v>0</v>
          </cell>
          <cell r="L31">
            <v>34990</v>
          </cell>
          <cell r="M31">
            <v>1.25</v>
          </cell>
          <cell r="N31">
            <v>1.2495758752479058</v>
          </cell>
          <cell r="O31">
            <v>31490</v>
          </cell>
          <cell r="P31">
            <v>-0.1</v>
          </cell>
          <cell r="Q31">
            <v>21223</v>
          </cell>
          <cell r="R31">
            <v>27992</v>
          </cell>
          <cell r="S31">
            <v>27992</v>
          </cell>
        </row>
        <row r="32">
          <cell r="D32" t="str">
            <v>RM-S49CN-E</v>
          </cell>
          <cell r="E32">
            <v>0</v>
          </cell>
          <cell r="F32">
            <v>223</v>
          </cell>
          <cell r="G32">
            <v>16454.367200000001</v>
          </cell>
          <cell r="H32">
            <v>289.38456896551725</v>
          </cell>
          <cell r="I32">
            <v>20002.810000000001</v>
          </cell>
          <cell r="J32">
            <v>20002.810000000001</v>
          </cell>
          <cell r="K32">
            <v>0</v>
          </cell>
          <cell r="L32">
            <v>40990</v>
          </cell>
          <cell r="M32">
            <v>1.05</v>
          </cell>
          <cell r="N32">
            <v>1.0492120857019587</v>
          </cell>
          <cell r="O32">
            <v>36900</v>
          </cell>
          <cell r="P32">
            <v>-0.1</v>
          </cell>
          <cell r="Q32">
            <v>28494</v>
          </cell>
          <cell r="R32">
            <v>32792</v>
          </cell>
          <cell r="S32">
            <v>32792</v>
          </cell>
        </row>
        <row r="33">
          <cell r="D33" t="str">
            <v>RM-S58CN-E</v>
          </cell>
          <cell r="E33">
            <v>0</v>
          </cell>
          <cell r="F33">
            <v>248</v>
          </cell>
          <cell r="G33">
            <v>18299.0272</v>
          </cell>
          <cell r="H33">
            <v>320.57323353293413</v>
          </cell>
          <cell r="I33">
            <v>22158.63</v>
          </cell>
          <cell r="J33">
            <v>22158.63</v>
          </cell>
          <cell r="K33">
            <v>0</v>
          </cell>
          <cell r="L33">
            <v>45590</v>
          </cell>
          <cell r="M33">
            <v>1.06</v>
          </cell>
          <cell r="N33">
            <v>1.0574376664983349</v>
          </cell>
          <cell r="O33">
            <v>40990</v>
          </cell>
          <cell r="P33">
            <v>-0.1</v>
          </cell>
          <cell r="Q33">
            <v>31187</v>
          </cell>
          <cell r="R33">
            <v>36472</v>
          </cell>
          <cell r="S33">
            <v>36472</v>
          </cell>
        </row>
        <row r="34">
          <cell r="D34" t="str">
            <v>RM-RS35CN-E</v>
          </cell>
          <cell r="E34">
            <v>0</v>
          </cell>
          <cell r="F34">
            <v>174.1</v>
          </cell>
          <cell r="G34">
            <v>12846.212239999999</v>
          </cell>
          <cell r="H34">
            <v>0</v>
          </cell>
          <cell r="I34">
            <v>12750.94472</v>
          </cell>
          <cell r="J34">
            <v>12846.212239999999</v>
          </cell>
          <cell r="K34">
            <v>0</v>
          </cell>
          <cell r="L34">
            <v>0</v>
          </cell>
          <cell r="M34">
            <v>1.2578719171170558</v>
          </cell>
          <cell r="N34" t="str">
            <v/>
          </cell>
          <cell r="O34">
            <v>0</v>
          </cell>
          <cell r="P34">
            <v>-0.03</v>
          </cell>
          <cell r="Q34">
            <v>0</v>
          </cell>
          <cell r="R34">
            <v>0</v>
          </cell>
          <cell r="S34">
            <v>0</v>
          </cell>
        </row>
        <row r="35">
          <cell r="D35" t="str">
            <v xml:space="preserve">RM-FR40CN-E </v>
          </cell>
          <cell r="E35">
            <v>0</v>
          </cell>
          <cell r="F35">
            <v>159</v>
          </cell>
          <cell r="G35">
            <v>11732.0376</v>
          </cell>
          <cell r="H35">
            <v>0</v>
          </cell>
          <cell r="I35">
            <v>11645.032799999999</v>
          </cell>
          <cell r="J35">
            <v>11732.0376</v>
          </cell>
          <cell r="K35">
            <v>0</v>
          </cell>
          <cell r="L35">
            <v>0</v>
          </cell>
          <cell r="M35">
            <v>1.6182837372514745</v>
          </cell>
          <cell r="N35" t="str">
            <v/>
          </cell>
          <cell r="O35">
            <v>0</v>
          </cell>
          <cell r="P35">
            <v>-0.03</v>
          </cell>
          <cell r="Q35">
            <v>0</v>
          </cell>
          <cell r="R35">
            <v>0</v>
          </cell>
          <cell r="S35">
            <v>0</v>
          </cell>
        </row>
        <row r="36">
          <cell r="D36" t="str">
            <v xml:space="preserve">RM-FR46CN-E </v>
          </cell>
          <cell r="E36">
            <v>0</v>
          </cell>
          <cell r="F36">
            <v>185</v>
          </cell>
          <cell r="G36">
            <v>13650.484</v>
          </cell>
          <cell r="H36">
            <v>0</v>
          </cell>
          <cell r="I36">
            <v>13549.251999999999</v>
          </cell>
          <cell r="J36">
            <v>13650.484</v>
          </cell>
          <cell r="K36">
            <v>0</v>
          </cell>
          <cell r="L36">
            <v>0</v>
          </cell>
          <cell r="M36">
            <v>1.5381474933081178</v>
          </cell>
          <cell r="N36" t="str">
            <v/>
          </cell>
          <cell r="O36">
            <v>0</v>
          </cell>
          <cell r="P36">
            <v>-0.03</v>
          </cell>
          <cell r="Q36">
            <v>0</v>
          </cell>
          <cell r="R36">
            <v>0</v>
          </cell>
          <cell r="S36">
            <v>0</v>
          </cell>
        </row>
        <row r="37">
          <cell r="D37" t="str">
            <v>RM-P43CN-E</v>
          </cell>
          <cell r="E37">
            <v>0</v>
          </cell>
          <cell r="F37">
            <v>225</v>
          </cell>
          <cell r="G37">
            <v>16601.939999999999</v>
          </cell>
          <cell r="H37">
            <v>0</v>
          </cell>
          <cell r="I37">
            <v>17202.510000000002</v>
          </cell>
          <cell r="J37">
            <v>17202.510000000002</v>
          </cell>
          <cell r="K37">
            <v>0</v>
          </cell>
          <cell r="L37">
            <v>31490</v>
          </cell>
          <cell r="M37">
            <v>0.83</v>
          </cell>
          <cell r="N37">
            <v>0.83054682136502156</v>
          </cell>
          <cell r="O37">
            <v>0</v>
          </cell>
          <cell r="P37">
            <v>-0.03</v>
          </cell>
          <cell r="Q37">
            <v>0</v>
          </cell>
          <cell r="R37">
            <v>23420</v>
          </cell>
          <cell r="S37">
            <v>23420</v>
          </cell>
        </row>
        <row r="38">
          <cell r="D38" t="str">
            <v>RM-P50CN-E</v>
          </cell>
          <cell r="E38">
            <v>0</v>
          </cell>
          <cell r="F38">
            <v>250</v>
          </cell>
          <cell r="G38">
            <v>18446.599999999999</v>
          </cell>
          <cell r="H38">
            <v>0</v>
          </cell>
          <cell r="I38">
            <v>18309.8</v>
          </cell>
          <cell r="J38">
            <v>18309.8</v>
          </cell>
          <cell r="K38">
            <v>0</v>
          </cell>
          <cell r="L38">
            <v>33490</v>
          </cell>
          <cell r="M38">
            <v>0.83</v>
          </cell>
          <cell r="N38">
            <v>0.82907514008891425</v>
          </cell>
          <cell r="O38">
            <v>0</v>
          </cell>
          <cell r="P38">
            <v>-0.03</v>
          </cell>
          <cell r="Q38" t="e">
            <v>#DIV/0!</v>
          </cell>
          <cell r="R38">
            <v>37136</v>
          </cell>
          <cell r="S38">
            <v>37136</v>
          </cell>
        </row>
        <row r="39">
          <cell r="D39" t="str">
            <v>ROYAL мобильные BUSTА, SALVATORE, LARGO</v>
          </cell>
          <cell r="E39">
            <v>0</v>
          </cell>
          <cell r="F39" t="str">
            <v>FOB</v>
          </cell>
          <cell r="G39">
            <v>1.36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str">
            <v>фикс</v>
          </cell>
          <cell r="N39">
            <v>0</v>
          </cell>
          <cell r="O39">
            <v>0</v>
          </cell>
          <cell r="P39" t="str">
            <v>фикс</v>
          </cell>
          <cell r="Q39">
            <v>0</v>
          </cell>
          <cell r="R39">
            <v>0</v>
          </cell>
          <cell r="S39">
            <v>0</v>
          </cell>
        </row>
        <row r="40">
          <cell r="D40" t="str">
            <v>RM-EG17CH-E</v>
          </cell>
          <cell r="E40" t="str">
            <v>midea</v>
          </cell>
          <cell r="F40">
            <v>85</v>
          </cell>
          <cell r="G40">
            <v>8670</v>
          </cell>
          <cell r="H40">
            <v>115.60000000000001</v>
          </cell>
          <cell r="I40">
            <v>8670</v>
          </cell>
          <cell r="J40">
            <v>0</v>
          </cell>
          <cell r="K40">
            <v>0</v>
          </cell>
          <cell r="L40">
            <v>17790</v>
          </cell>
          <cell r="M40">
            <v>1.05</v>
          </cell>
          <cell r="N40">
            <v>1.0519031141868513</v>
          </cell>
          <cell r="O40">
            <v>15990</v>
          </cell>
          <cell r="P40">
            <v>-0.1</v>
          </cell>
          <cell r="Q40">
            <v>12453</v>
          </cell>
          <cell r="R40">
            <v>14190</v>
          </cell>
          <cell r="S40">
            <v>14190</v>
          </cell>
        </row>
        <row r="41">
          <cell r="D41" t="str">
            <v>RM-BS22CH-E</v>
          </cell>
          <cell r="E41" t="str">
            <v>midea</v>
          </cell>
          <cell r="F41">
            <v>91.5</v>
          </cell>
          <cell r="G41">
            <v>9333</v>
          </cell>
          <cell r="H41">
            <v>121.69500000000001</v>
          </cell>
          <cell r="I41">
            <v>9333</v>
          </cell>
          <cell r="J41">
            <v>0</v>
          </cell>
          <cell r="K41">
            <v>0</v>
          </cell>
          <cell r="L41">
            <v>21490</v>
          </cell>
          <cell r="M41">
            <v>1.3</v>
          </cell>
          <cell r="N41">
            <v>1.3025822350798242</v>
          </cell>
          <cell r="O41">
            <v>19290</v>
          </cell>
          <cell r="P41">
            <v>-0.1</v>
          </cell>
          <cell r="Q41">
            <v>12453</v>
          </cell>
          <cell r="R41">
            <v>15690</v>
          </cell>
          <cell r="S41">
            <v>17190</v>
          </cell>
        </row>
        <row r="42">
          <cell r="D42" t="str">
            <v>RM-BS28CH-E</v>
          </cell>
          <cell r="E42" t="str">
            <v>midea</v>
          </cell>
          <cell r="F42">
            <v>102.5</v>
          </cell>
          <cell r="G42">
            <v>10455</v>
          </cell>
          <cell r="H42">
            <v>136.32500000000002</v>
          </cell>
          <cell r="I42">
            <v>10455</v>
          </cell>
          <cell r="J42">
            <v>0</v>
          </cell>
          <cell r="K42">
            <v>0</v>
          </cell>
          <cell r="L42">
            <v>23490</v>
          </cell>
          <cell r="M42">
            <v>1.25</v>
          </cell>
          <cell r="N42">
            <v>1.2467718794835005</v>
          </cell>
          <cell r="O42">
            <v>21090</v>
          </cell>
          <cell r="P42">
            <v>-0.1</v>
          </cell>
          <cell r="Q42">
            <v>13993</v>
          </cell>
          <cell r="R42">
            <v>17790</v>
          </cell>
          <cell r="S42">
            <v>18790</v>
          </cell>
        </row>
        <row r="43">
          <cell r="D43" t="str">
            <v>RM-SL39CH-E</v>
          </cell>
          <cell r="E43" t="str">
            <v>midea</v>
          </cell>
          <cell r="F43">
            <v>150</v>
          </cell>
          <cell r="G43">
            <v>15300.000000000002</v>
          </cell>
          <cell r="H43">
            <v>199.5</v>
          </cell>
          <cell r="I43">
            <v>15300.000000000002</v>
          </cell>
          <cell r="J43">
            <v>0</v>
          </cell>
          <cell r="K43">
            <v>0</v>
          </cell>
          <cell r="L43">
            <v>30590</v>
          </cell>
          <cell r="M43">
            <v>1</v>
          </cell>
          <cell r="N43">
            <v>0.99934640522875795</v>
          </cell>
          <cell r="O43">
            <v>27490</v>
          </cell>
          <cell r="P43">
            <v>-0.1</v>
          </cell>
          <cell r="Q43">
            <v>17073</v>
          </cell>
          <cell r="R43">
            <v>24490</v>
          </cell>
          <cell r="S43">
            <v>24490</v>
          </cell>
        </row>
        <row r="44">
          <cell r="D44" t="str">
            <v>RM-L51CN-E</v>
          </cell>
          <cell r="E44" t="str">
            <v>tcl</v>
          </cell>
          <cell r="F44">
            <v>202</v>
          </cell>
          <cell r="G44">
            <v>20604.000000000004</v>
          </cell>
          <cell r="H44">
            <v>202</v>
          </cell>
          <cell r="I44">
            <v>14936.708217391304</v>
          </cell>
          <cell r="J44">
            <v>0</v>
          </cell>
          <cell r="K44">
            <v>0</v>
          </cell>
          <cell r="L44">
            <v>45990</v>
          </cell>
          <cell r="M44">
            <v>1.36</v>
          </cell>
          <cell r="N44">
            <v>2.0789916580449983</v>
          </cell>
          <cell r="O44">
            <v>43690</v>
          </cell>
          <cell r="P44">
            <v>-0.05</v>
          </cell>
          <cell r="Q44">
            <v>26857</v>
          </cell>
          <cell r="R44">
            <v>35590</v>
          </cell>
          <cell r="S44">
            <v>36790</v>
          </cell>
        </row>
        <row r="45">
          <cell r="D45" t="str">
            <v>RM-L60CN-E</v>
          </cell>
          <cell r="E45" t="str">
            <v>tcl</v>
          </cell>
          <cell r="F45">
            <v>233</v>
          </cell>
          <cell r="G45">
            <v>23766</v>
          </cell>
          <cell r="H45">
            <v>308.57558139534882</v>
          </cell>
          <cell r="I45">
            <v>21535.314604651161</v>
          </cell>
          <cell r="J45">
            <v>0</v>
          </cell>
          <cell r="K45">
            <v>0</v>
          </cell>
          <cell r="L45">
            <v>52590</v>
          </cell>
          <cell r="M45">
            <v>1.335</v>
          </cell>
          <cell r="N45">
            <v>1.4420353714564125</v>
          </cell>
          <cell r="O45">
            <v>49990</v>
          </cell>
          <cell r="P45">
            <v>-0.05</v>
          </cell>
          <cell r="Q45">
            <v>37192</v>
          </cell>
          <cell r="R45">
            <v>41190</v>
          </cell>
          <cell r="S45">
            <v>42090</v>
          </cell>
        </row>
        <row r="46">
          <cell r="D46" t="str">
            <v>ROYAL мобильные CELEBRITY</v>
          </cell>
          <cell r="E46">
            <v>0</v>
          </cell>
          <cell r="F46" t="str">
            <v>FOB</v>
          </cell>
          <cell r="G46">
            <v>1.39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D47" t="str">
            <v>RM-СB27HH-E</v>
          </cell>
          <cell r="E47" t="str">
            <v>aux</v>
          </cell>
          <cell r="F47">
            <v>128</v>
          </cell>
          <cell r="G47">
            <v>13699.839999999998</v>
          </cell>
          <cell r="H47">
            <v>177.92</v>
          </cell>
          <cell r="I47">
            <v>13699.839999999998</v>
          </cell>
          <cell r="J47">
            <v>0</v>
          </cell>
          <cell r="K47">
            <v>0</v>
          </cell>
          <cell r="L47">
            <v>28690</v>
          </cell>
          <cell r="M47">
            <v>1.1499999999999999</v>
          </cell>
          <cell r="N47">
            <v>1.0941850415771284</v>
          </cell>
          <cell r="O47">
            <v>25790</v>
          </cell>
          <cell r="P47">
            <v>-0.1</v>
          </cell>
          <cell r="Q47">
            <v>16583</v>
          </cell>
          <cell r="R47">
            <v>20990</v>
          </cell>
          <cell r="S47">
            <v>22990</v>
          </cell>
        </row>
        <row r="48">
          <cell r="D48" t="str">
            <v>RM-СB36HH-E</v>
          </cell>
          <cell r="E48" t="str">
            <v>aux</v>
          </cell>
          <cell r="F48">
            <v>150</v>
          </cell>
          <cell r="G48">
            <v>16054.499999999998</v>
          </cell>
          <cell r="H48">
            <v>208.49999999999997</v>
          </cell>
          <cell r="I48">
            <v>16054.499999999998</v>
          </cell>
          <cell r="J48">
            <v>0</v>
          </cell>
          <cell r="K48">
            <v>0</v>
          </cell>
          <cell r="L48">
            <v>33590</v>
          </cell>
          <cell r="M48">
            <v>1.1499999999999999</v>
          </cell>
          <cell r="N48">
            <v>1.0922482792986394</v>
          </cell>
          <cell r="O48">
            <v>30190</v>
          </cell>
          <cell r="P48">
            <v>-0.1</v>
          </cell>
          <cell r="Q48">
            <v>20783</v>
          </cell>
          <cell r="R48">
            <v>25490</v>
          </cell>
          <cell r="S48">
            <v>26890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D50" t="str">
            <v>ECOSTAR и др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D52" t="str">
            <v>ECOSTAR мобильные COMPACT</v>
          </cell>
          <cell r="E52">
            <v>0</v>
          </cell>
          <cell r="F52" t="str">
            <v>FOB2020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D53" t="str">
            <v>KV-C22CN-E</v>
          </cell>
          <cell r="E53" t="str">
            <v>posi</v>
          </cell>
          <cell r="F53">
            <v>94</v>
          </cell>
          <cell r="G53">
            <v>0</v>
          </cell>
          <cell r="H53">
            <v>0</v>
          </cell>
          <cell r="I53">
            <v>8976.10367816092</v>
          </cell>
          <cell r="J53">
            <v>8976.10367816092</v>
          </cell>
          <cell r="K53">
            <v>0</v>
          </cell>
          <cell r="L53">
            <v>20390</v>
          </cell>
          <cell r="M53">
            <v>1.27</v>
          </cell>
          <cell r="N53">
            <v>1.2715869525448298</v>
          </cell>
          <cell r="O53">
            <v>19900</v>
          </cell>
          <cell r="P53">
            <v>-2.1964529331514271E-2</v>
          </cell>
          <cell r="Q53">
            <v>16040</v>
          </cell>
          <cell r="R53">
            <v>16040</v>
          </cell>
          <cell r="S53">
            <v>16040</v>
          </cell>
        </row>
        <row r="54">
          <cell r="D54" t="str">
            <v>KV-C28CN-E</v>
          </cell>
          <cell r="E54" t="str">
            <v>posi</v>
          </cell>
          <cell r="F54">
            <v>107</v>
          </cell>
          <cell r="G54">
            <v>0</v>
          </cell>
          <cell r="H54">
            <v>0</v>
          </cell>
          <cell r="I54">
            <v>9540.2955121042833</v>
          </cell>
          <cell r="J54">
            <v>9540.2955121042833</v>
          </cell>
          <cell r="K54">
            <v>0</v>
          </cell>
          <cell r="L54">
            <v>20590</v>
          </cell>
          <cell r="M54">
            <v>1.1599999999999999</v>
          </cell>
          <cell r="N54">
            <v>1.1582140693520828</v>
          </cell>
          <cell r="O54">
            <v>20090</v>
          </cell>
          <cell r="P54">
            <v>-2.4173131890567578E-2</v>
          </cell>
          <cell r="Q54">
            <v>16198</v>
          </cell>
          <cell r="R54">
            <v>16198</v>
          </cell>
          <cell r="S54">
            <v>16198</v>
          </cell>
        </row>
        <row r="55">
          <cell r="D55" t="str">
            <v>ECOSTAR мобильные DESIRE</v>
          </cell>
          <cell r="E55">
            <v>0</v>
          </cell>
          <cell r="F55" t="str">
            <v>FOB2021</v>
          </cell>
          <cell r="G55">
            <v>1.45</v>
          </cell>
          <cell r="H55">
            <v>0</v>
          </cell>
          <cell r="I55">
            <v>0</v>
          </cell>
          <cell r="J55" t="str">
            <v>РРЦ USD</v>
          </cell>
          <cell r="K55" t="str">
            <v>BASE USD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D56" t="str">
            <v>KV-DS05CH-E</v>
          </cell>
          <cell r="E56" t="str">
            <v>OULUN</v>
          </cell>
          <cell r="F56">
            <v>89</v>
          </cell>
          <cell r="G56">
            <v>0</v>
          </cell>
          <cell r="H56">
            <v>118.37</v>
          </cell>
          <cell r="I56">
            <v>0</v>
          </cell>
          <cell r="J56">
            <v>230.93497499999998</v>
          </cell>
          <cell r="K56">
            <v>184.74797999999998</v>
          </cell>
          <cell r="L56">
            <v>17290</v>
          </cell>
          <cell r="M56">
            <v>0</v>
          </cell>
          <cell r="N56" t="e">
            <v>#DIV/0!</v>
          </cell>
          <cell r="O56">
            <v>17290</v>
          </cell>
          <cell r="P56">
            <v>0</v>
          </cell>
          <cell r="Q56">
            <v>0</v>
          </cell>
          <cell r="R56">
            <v>13790</v>
          </cell>
          <cell r="S56">
            <v>13790</v>
          </cell>
        </row>
        <row r="57">
          <cell r="D57" t="str">
            <v>KV-DS07CH-E</v>
          </cell>
          <cell r="E57" t="str">
            <v>OULUN</v>
          </cell>
          <cell r="F57">
            <v>93</v>
          </cell>
          <cell r="G57">
            <v>0</v>
          </cell>
          <cell r="H57">
            <v>123.69000000000001</v>
          </cell>
          <cell r="I57">
            <v>0</v>
          </cell>
          <cell r="J57">
            <v>244.07849999999999</v>
          </cell>
          <cell r="K57">
            <v>195.2628</v>
          </cell>
          <cell r="L57">
            <v>18290</v>
          </cell>
          <cell r="M57">
            <v>0</v>
          </cell>
          <cell r="N57" t="e">
            <v>#DIV/0!</v>
          </cell>
          <cell r="O57">
            <v>18290</v>
          </cell>
          <cell r="P57">
            <v>0</v>
          </cell>
          <cell r="Q57">
            <v>16040</v>
          </cell>
          <cell r="R57">
            <v>14590</v>
          </cell>
          <cell r="S57">
            <v>14590</v>
          </cell>
        </row>
        <row r="58">
          <cell r="D58" t="str">
            <v>KV-DS09CH-E</v>
          </cell>
          <cell r="E58" t="str">
            <v>OULUN</v>
          </cell>
          <cell r="F58">
            <v>105</v>
          </cell>
          <cell r="G58">
            <v>0</v>
          </cell>
          <cell r="H58">
            <v>139.65</v>
          </cell>
          <cell r="I58">
            <v>0</v>
          </cell>
          <cell r="J58">
            <v>280.71854999999999</v>
          </cell>
          <cell r="K58">
            <v>224.57483999999999</v>
          </cell>
          <cell r="L58">
            <v>21090</v>
          </cell>
          <cell r="M58">
            <v>0</v>
          </cell>
          <cell r="N58" t="e">
            <v>#DIV/0!</v>
          </cell>
          <cell r="O58">
            <v>21090</v>
          </cell>
          <cell r="P58">
            <v>0</v>
          </cell>
          <cell r="Q58">
            <v>16198</v>
          </cell>
          <cell r="R58">
            <v>16890</v>
          </cell>
          <cell r="S58">
            <v>16890</v>
          </cell>
        </row>
        <row r="59">
          <cell r="D59" t="str">
            <v>ECOSTAR мобильные (нет серии)</v>
          </cell>
          <cell r="E59">
            <v>0</v>
          </cell>
          <cell r="F59" t="str">
            <v>FOB2021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D60" t="str">
            <v>KV-DS05CH-E</v>
          </cell>
          <cell r="E60" t="str">
            <v>posi</v>
          </cell>
          <cell r="F60">
            <v>82</v>
          </cell>
          <cell r="G60">
            <v>0</v>
          </cell>
          <cell r="H60">
            <v>109.06</v>
          </cell>
          <cell r="I60">
            <v>0</v>
          </cell>
          <cell r="J60">
            <v>0</v>
          </cell>
          <cell r="K60">
            <v>0</v>
          </cell>
          <cell r="L60">
            <v>-10</v>
          </cell>
          <cell r="M60">
            <v>0.71</v>
          </cell>
          <cell r="N60" t="e">
            <v>#DIV/0!</v>
          </cell>
          <cell r="O60" t="e">
            <v>#NUM!</v>
          </cell>
          <cell r="P60">
            <v>-0.1</v>
          </cell>
          <cell r="Q60">
            <v>10003</v>
          </cell>
          <cell r="R60" t="e">
            <v>#NUM!</v>
          </cell>
          <cell r="S60" t="e">
            <v>#NUM!</v>
          </cell>
        </row>
        <row r="61">
          <cell r="D61" t="str">
            <v>KV-DS07CH-E</v>
          </cell>
          <cell r="E61" t="str">
            <v>posi</v>
          </cell>
          <cell r="F61">
            <v>87</v>
          </cell>
          <cell r="G61">
            <v>0</v>
          </cell>
          <cell r="H61">
            <v>115.71000000000001</v>
          </cell>
          <cell r="I61">
            <v>0</v>
          </cell>
          <cell r="J61">
            <v>0</v>
          </cell>
          <cell r="K61">
            <v>0</v>
          </cell>
          <cell r="L61">
            <v>-10</v>
          </cell>
          <cell r="M61">
            <v>0.74</v>
          </cell>
          <cell r="N61" t="e">
            <v>#DIV/0!</v>
          </cell>
          <cell r="O61" t="e">
            <v>#NUM!</v>
          </cell>
          <cell r="P61">
            <v>-0.1</v>
          </cell>
          <cell r="Q61">
            <v>10913</v>
          </cell>
          <cell r="R61" t="e">
            <v>#NUM!</v>
          </cell>
          <cell r="S61" t="e">
            <v>#NUM!</v>
          </cell>
        </row>
        <row r="62">
          <cell r="D62" t="str">
            <v>KV-DS09CH-E</v>
          </cell>
          <cell r="E62" t="str">
            <v>posi</v>
          </cell>
          <cell r="F62">
            <v>99</v>
          </cell>
          <cell r="G62">
            <v>0</v>
          </cell>
          <cell r="H62">
            <v>131.67000000000002</v>
          </cell>
          <cell r="I62">
            <v>0</v>
          </cell>
          <cell r="J62">
            <v>0</v>
          </cell>
          <cell r="K62">
            <v>0</v>
          </cell>
          <cell r="L62">
            <v>-10</v>
          </cell>
          <cell r="M62">
            <v>0.75</v>
          </cell>
          <cell r="N62" t="e">
            <v>#DIV/0!</v>
          </cell>
          <cell r="O62" t="e">
            <v>#NUM!</v>
          </cell>
          <cell r="P62">
            <v>-0.1</v>
          </cell>
          <cell r="Q62">
            <v>12313</v>
          </cell>
          <cell r="R62" t="e">
            <v>#NUM!</v>
          </cell>
          <cell r="S62" t="e">
            <v>#NUM!</v>
          </cell>
        </row>
        <row r="63">
          <cell r="D63" t="str">
            <v>ECOSTAR осушители (нет серии)</v>
          </cell>
          <cell r="E63">
            <v>0</v>
          </cell>
          <cell r="F63" t="str">
            <v>FOB2021</v>
          </cell>
          <cell r="G63">
            <v>1.27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D64" t="str">
            <v>ESD-EL10-E</v>
          </cell>
          <cell r="E64" t="str">
            <v>POSI D002C</v>
          </cell>
          <cell r="F64">
            <v>46</v>
          </cell>
          <cell r="G64">
            <v>4310.6014880000002</v>
          </cell>
          <cell r="H64">
            <v>61.180000000000007</v>
          </cell>
          <cell r="I64">
            <v>4310.6014880000002</v>
          </cell>
          <cell r="J64">
            <v>4310.6014880000002</v>
          </cell>
          <cell r="K64">
            <v>0</v>
          </cell>
          <cell r="L64">
            <v>7390</v>
          </cell>
          <cell r="M64">
            <v>0.71</v>
          </cell>
          <cell r="N64">
            <v>0.71437791699662667</v>
          </cell>
          <cell r="O64">
            <v>6690</v>
          </cell>
          <cell r="P64">
            <v>-0.1</v>
          </cell>
          <cell r="Q64">
            <v>5383</v>
          </cell>
          <cell r="R64">
            <v>5173</v>
          </cell>
          <cell r="S64">
            <v>5173</v>
          </cell>
        </row>
        <row r="65">
          <cell r="D65" t="str">
            <v>ESD-EL16-E</v>
          </cell>
          <cell r="E65" t="str">
            <v>posi</v>
          </cell>
          <cell r="F65">
            <v>62</v>
          </cell>
          <cell r="G65">
            <v>5809.9411359999995</v>
          </cell>
          <cell r="H65">
            <v>82.460000000000008</v>
          </cell>
          <cell r="I65">
            <v>5809.9411359999995</v>
          </cell>
          <cell r="J65">
            <v>5809.9411359999995</v>
          </cell>
          <cell r="K65">
            <v>0</v>
          </cell>
          <cell r="L65">
            <v>10090</v>
          </cell>
          <cell r="M65">
            <v>0.74</v>
          </cell>
          <cell r="N65">
            <v>0.73667852458600214</v>
          </cell>
          <cell r="O65">
            <v>9090</v>
          </cell>
          <cell r="P65">
            <v>-0.1</v>
          </cell>
          <cell r="Q65">
            <v>7413</v>
          </cell>
          <cell r="R65">
            <v>7063</v>
          </cell>
          <cell r="S65">
            <v>7063</v>
          </cell>
        </row>
        <row r="66">
          <cell r="D66" t="str">
            <v>ESD-EL20-E</v>
          </cell>
          <cell r="E66" t="str">
            <v xml:space="preserve">POSI D003A-20L </v>
          </cell>
          <cell r="F66">
            <v>67</v>
          </cell>
          <cell r="G66">
            <v>6278.4847760000002</v>
          </cell>
          <cell r="H66">
            <v>89.11</v>
          </cell>
          <cell r="I66">
            <v>6278.4847760000002</v>
          </cell>
          <cell r="J66">
            <v>6278.4847760000002</v>
          </cell>
          <cell r="K66">
            <v>0</v>
          </cell>
          <cell r="L66">
            <v>10990</v>
          </cell>
          <cell r="M66">
            <v>0.75</v>
          </cell>
          <cell r="N66">
            <v>0.75042233788797819</v>
          </cell>
          <cell r="O66">
            <v>9890</v>
          </cell>
          <cell r="P66">
            <v>-0.1</v>
          </cell>
          <cell r="Q66">
            <v>8043</v>
          </cell>
          <cell r="R66">
            <v>7693</v>
          </cell>
          <cell r="S66">
            <v>7693</v>
          </cell>
        </row>
        <row r="67">
          <cell r="D67" t="str">
            <v>ESD-EL30-E</v>
          </cell>
          <cell r="E67" t="str">
            <v>POSI D008A-30L</v>
          </cell>
          <cell r="F67">
            <v>82</v>
          </cell>
          <cell r="G67">
            <v>7684.1156959999998</v>
          </cell>
          <cell r="H67">
            <v>109.06</v>
          </cell>
          <cell r="I67">
            <v>7684.1156959999998</v>
          </cell>
          <cell r="J67">
            <v>7684.1156959999998</v>
          </cell>
          <cell r="K67">
            <v>0</v>
          </cell>
          <cell r="L67">
            <v>13390</v>
          </cell>
          <cell r="M67">
            <v>0.74</v>
          </cell>
          <cell r="N67">
            <v>0.74255575133651663</v>
          </cell>
          <cell r="O67">
            <v>12090</v>
          </cell>
          <cell r="P67">
            <v>-0.1</v>
          </cell>
          <cell r="Q67">
            <v>9863</v>
          </cell>
          <cell r="R67">
            <v>9373</v>
          </cell>
          <cell r="S67">
            <v>9373</v>
          </cell>
        </row>
        <row r="68">
          <cell r="D68" t="str">
            <v>ESD-EL40-E</v>
          </cell>
          <cell r="E68" t="str">
            <v>posi</v>
          </cell>
          <cell r="F68">
            <v>95</v>
          </cell>
          <cell r="G68">
            <v>8902.3291600000011</v>
          </cell>
          <cell r="H68">
            <v>126.35000000000001</v>
          </cell>
          <cell r="I68">
            <v>8902.3291600000011</v>
          </cell>
          <cell r="J68">
            <v>8902.3291600000011</v>
          </cell>
          <cell r="K68">
            <v>0</v>
          </cell>
          <cell r="L68">
            <v>15590</v>
          </cell>
          <cell r="M68">
            <v>0.75</v>
          </cell>
          <cell r="N68">
            <v>0.75122709122564024</v>
          </cell>
          <cell r="O68">
            <v>13990</v>
          </cell>
          <cell r="P68">
            <v>-0.1</v>
          </cell>
          <cell r="Q68">
            <v>11473</v>
          </cell>
          <cell r="R68">
            <v>10913</v>
          </cell>
          <cell r="S68">
            <v>10913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str">
            <v/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D70" t="str">
            <v>HISENSE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D71" t="str">
            <v>HISENSE Очистители</v>
          </cell>
          <cell r="E71">
            <v>0</v>
          </cell>
          <cell r="F71" t="str">
            <v>FOB</v>
          </cell>
          <cell r="G71">
            <v>1.3169999999999999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D72" t="str">
            <v>Воздухоочиститель AE-33R4BNS с функцией увлажнения воздуха Hisense (Champagne Brilliant)</v>
          </cell>
          <cell r="E72">
            <v>0</v>
          </cell>
          <cell r="F72">
            <v>147</v>
          </cell>
          <cell r="G72">
            <v>14284.973253599999</v>
          </cell>
          <cell r="H72">
            <v>193.59899999999999</v>
          </cell>
          <cell r="I72">
            <v>14752.224440099999</v>
          </cell>
          <cell r="J72">
            <v>12481.908518518518</v>
          </cell>
          <cell r="K72">
            <v>0</v>
          </cell>
          <cell r="L72">
            <v>31100</v>
          </cell>
          <cell r="M72">
            <v>1.4916061477184477</v>
          </cell>
          <cell r="N72">
            <v>1.1081566462250207</v>
          </cell>
          <cell r="O72">
            <v>30000</v>
          </cell>
          <cell r="P72">
            <v>-3.5000000000000003E-2</v>
          </cell>
          <cell r="Q72">
            <v>27900</v>
          </cell>
          <cell r="R72">
            <v>27900</v>
          </cell>
          <cell r="S72">
            <v>27900</v>
          </cell>
        </row>
        <row r="73">
          <cell r="D73" t="str">
            <v>Воздухоочиститель AE-33R4BFS с функцией увлажнения воздуха Hisense (White Brilliant).</v>
          </cell>
          <cell r="E73">
            <v>0</v>
          </cell>
          <cell r="F73">
            <v>125</v>
          </cell>
          <cell r="G73">
            <v>12147.0861</v>
          </cell>
          <cell r="H73">
            <v>164.625</v>
          </cell>
          <cell r="I73">
            <v>12544.4085375</v>
          </cell>
          <cell r="J73">
            <v>10680.55096</v>
          </cell>
          <cell r="K73">
            <v>0</v>
          </cell>
          <cell r="L73">
            <v>26400</v>
          </cell>
          <cell r="M73">
            <v>1.4717825980018544</v>
          </cell>
          <cell r="N73">
            <v>1.104523295863681</v>
          </cell>
          <cell r="O73">
            <v>25300</v>
          </cell>
          <cell r="P73">
            <v>-0.04</v>
          </cell>
          <cell r="Q73">
            <v>22100</v>
          </cell>
          <cell r="R73">
            <v>22100</v>
          </cell>
          <cell r="S73">
            <v>22100</v>
          </cell>
        </row>
        <row r="74">
          <cell r="D74" t="str">
            <v>HF-33R4B Фильтр для очистки воздуха HEPA для моделей AE-33R4BNS, AE-33R4BFS cерии ECOLife</v>
          </cell>
          <cell r="E74">
            <v>0</v>
          </cell>
          <cell r="F74">
            <v>27.54</v>
          </cell>
          <cell r="G74">
            <v>2676.2460095519996</v>
          </cell>
          <cell r="H74">
            <v>40.380455696202532</v>
          </cell>
          <cell r="I74">
            <v>2363.7999240506329</v>
          </cell>
          <cell r="J74">
            <v>2363.7999240506329</v>
          </cell>
          <cell r="K74">
            <v>0</v>
          </cell>
          <cell r="L74">
            <v>2890</v>
          </cell>
          <cell r="M74">
            <v>0.223</v>
          </cell>
          <cell r="N74">
            <v>0.22260770490577952</v>
          </cell>
          <cell r="O74">
            <v>2890</v>
          </cell>
          <cell r="P74">
            <v>0</v>
          </cell>
          <cell r="Q74">
            <v>2400</v>
          </cell>
          <cell r="R74">
            <v>2400</v>
          </cell>
          <cell r="S74">
            <v>2400</v>
          </cell>
        </row>
        <row r="75">
          <cell r="D75" t="str">
            <v>DF-33R4B Фильтр для очистки воздуха дезодорирующий для моделей AE-33R4BNS, AE-33R4BFS cерии ECOLife</v>
          </cell>
          <cell r="E75">
            <v>0</v>
          </cell>
          <cell r="F75">
            <v>41.66</v>
          </cell>
          <cell r="G75">
            <v>4048.3808554079992</v>
          </cell>
          <cell r="H75">
            <v>60.797803203661324</v>
          </cell>
          <cell r="I75">
            <v>3563.3397711670482</v>
          </cell>
          <cell r="J75">
            <v>3563.3397711670482</v>
          </cell>
          <cell r="K75">
            <v>0</v>
          </cell>
          <cell r="L75">
            <v>3990</v>
          </cell>
          <cell r="M75">
            <v>0.12</v>
          </cell>
          <cell r="N75">
            <v>0.11973604995103071</v>
          </cell>
          <cell r="O75">
            <v>3990</v>
          </cell>
          <cell r="P75">
            <v>0</v>
          </cell>
          <cell r="Q75">
            <v>3600</v>
          </cell>
          <cell r="R75">
            <v>3600</v>
          </cell>
          <cell r="S75">
            <v>3600</v>
          </cell>
        </row>
        <row r="76">
          <cell r="D76" t="str">
            <v>WF-33R4B Увлажняющий фильтр (моющий диск) для моделей AE-33R4BNS, AE-33R4BFS cерии ECOLife</v>
          </cell>
          <cell r="E76">
            <v>0</v>
          </cell>
          <cell r="F76">
            <v>19.5</v>
          </cell>
          <cell r="G76">
            <v>1894.9454315999999</v>
          </cell>
          <cell r="H76">
            <v>24.520040000000002</v>
          </cell>
          <cell r="I76">
            <v>1804.23</v>
          </cell>
          <cell r="J76">
            <v>1804.23</v>
          </cell>
          <cell r="K76">
            <v>0</v>
          </cell>
          <cell r="L76">
            <v>2940</v>
          </cell>
          <cell r="M76">
            <v>0.63</v>
          </cell>
          <cell r="N76">
            <v>0.6295039989358342</v>
          </cell>
          <cell r="O76">
            <v>2940</v>
          </cell>
          <cell r="P76">
            <v>0</v>
          </cell>
          <cell r="Q76">
            <v>2650</v>
          </cell>
          <cell r="R76">
            <v>2650</v>
          </cell>
          <cell r="S76">
            <v>2650</v>
          </cell>
        </row>
        <row r="77">
          <cell r="D77" t="str">
            <v>HISENSE Осушители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D78" t="str">
            <v>Hisense DH-25K4HDL Осушитель воздуха</v>
          </cell>
          <cell r="E78">
            <v>0</v>
          </cell>
          <cell r="F78">
            <v>0</v>
          </cell>
          <cell r="G78" t="b">
            <v>0</v>
          </cell>
          <cell r="H78">
            <v>110.11600000000001</v>
          </cell>
          <cell r="I78">
            <v>6233.9279999999999</v>
          </cell>
          <cell r="J78">
            <v>0</v>
          </cell>
          <cell r="K78">
            <v>0</v>
          </cell>
          <cell r="L78">
            <v>0</v>
          </cell>
          <cell r="M78">
            <v>1</v>
          </cell>
          <cell r="N78" t="str">
            <v/>
          </cell>
          <cell r="O78">
            <v>0</v>
          </cell>
          <cell r="P78">
            <v>0</v>
          </cell>
          <cell r="Q78">
            <v>0</v>
          </cell>
          <cell r="R78">
            <v>11988.71</v>
          </cell>
          <cell r="S78">
            <v>11988.71</v>
          </cell>
        </row>
        <row r="79">
          <cell r="D79" t="str">
            <v>Hisense DH16 16L/day Осушитель воздуха NEW</v>
          </cell>
          <cell r="E79">
            <v>0</v>
          </cell>
          <cell r="F79">
            <v>80</v>
          </cell>
          <cell r="G79">
            <v>7774.135104</v>
          </cell>
          <cell r="H79">
            <v>110.11600000000001</v>
          </cell>
          <cell r="I79">
            <v>6233.9279999999999</v>
          </cell>
          <cell r="J79">
            <v>0</v>
          </cell>
          <cell r="K79">
            <v>0</v>
          </cell>
          <cell r="L79">
            <v>0</v>
          </cell>
          <cell r="M79">
            <v>1</v>
          </cell>
          <cell r="N79" t="str">
            <v/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D81" t="str">
            <v>FUNAI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D82" t="str">
            <v>FUNAI очистители ZEN</v>
          </cell>
          <cell r="E82">
            <v>0</v>
          </cell>
          <cell r="F82" t="str">
            <v>FOB</v>
          </cell>
          <cell r="G82">
            <v>1.33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D83" t="str">
            <v>HAP-Z200SE</v>
          </cell>
          <cell r="E83">
            <v>0</v>
          </cell>
          <cell r="F83">
            <v>56</v>
          </cell>
          <cell r="G83">
            <v>5495.6110720000006</v>
          </cell>
          <cell r="H83">
            <v>73.648448275862066</v>
          </cell>
          <cell r="I83">
            <v>4877.9590394088673</v>
          </cell>
          <cell r="J83">
            <v>5638.920000000001</v>
          </cell>
          <cell r="K83">
            <v>0</v>
          </cell>
          <cell r="L83">
            <v>12890</v>
          </cell>
          <cell r="M83">
            <v>1.28</v>
          </cell>
          <cell r="N83">
            <v>1.6424986138387228</v>
          </cell>
          <cell r="O83">
            <v>11990</v>
          </cell>
          <cell r="P83">
            <v>-6.8540095956134306E-2</v>
          </cell>
          <cell r="Q83">
            <v>11090</v>
          </cell>
          <cell r="R83">
            <v>9490</v>
          </cell>
          <cell r="S83">
            <v>9490</v>
          </cell>
        </row>
        <row r="84">
          <cell r="D84" t="str">
            <v>HAP-HEPA-CARB</v>
          </cell>
          <cell r="E84">
            <v>0</v>
          </cell>
          <cell r="F84">
            <v>10.199999999999999</v>
          </cell>
          <cell r="G84">
            <v>1000.9863023999999</v>
          </cell>
          <cell r="H84">
            <v>12.894159292035399</v>
          </cell>
          <cell r="I84">
            <v>847.27106194690271</v>
          </cell>
          <cell r="J84">
            <v>1027.0890000000002</v>
          </cell>
          <cell r="K84">
            <v>0</v>
          </cell>
          <cell r="L84">
            <v>2900</v>
          </cell>
          <cell r="M84">
            <v>1.8235138337573469</v>
          </cell>
          <cell r="N84">
            <v>2.4227535085834657</v>
          </cell>
          <cell r="O84">
            <v>2600</v>
          </cell>
          <cell r="P84">
            <v>-0.10344827586206895</v>
          </cell>
          <cell r="Q84">
            <v>2100</v>
          </cell>
          <cell r="R84">
            <v>2100</v>
          </cell>
          <cell r="S84">
            <v>2100</v>
          </cell>
        </row>
        <row r="85">
          <cell r="D85" t="str">
            <v>KJ120F-A4 TCL (HAP-Z140SE)</v>
          </cell>
          <cell r="E85">
            <v>0</v>
          </cell>
          <cell r="F85">
            <v>39.799999999999997</v>
          </cell>
          <cell r="G85">
            <v>3905.8092975999998</v>
          </cell>
          <cell r="H85">
            <v>52.933999999999997</v>
          </cell>
          <cell r="I85">
            <v>3905.8092975999998</v>
          </cell>
          <cell r="J85">
            <v>3905.8092975999998</v>
          </cell>
          <cell r="K85">
            <v>0</v>
          </cell>
          <cell r="L85">
            <v>8290</v>
          </cell>
          <cell r="M85">
            <v>1.1299999999999999</v>
          </cell>
          <cell r="N85">
            <v>1.12247945773849</v>
          </cell>
          <cell r="O85">
            <v>7690</v>
          </cell>
          <cell r="P85">
            <v>-6.8540095956134306E-2</v>
          </cell>
          <cell r="Q85">
            <v>6610</v>
          </cell>
          <cell r="R85">
            <v>6300</v>
          </cell>
          <cell r="S85">
            <v>6300</v>
          </cell>
        </row>
        <row r="86">
          <cell r="D86" t="str">
            <v>фильтр KJ120F-A4 TCL (HAP-Z140SE)</v>
          </cell>
          <cell r="E86">
            <v>0</v>
          </cell>
          <cell r="F86">
            <v>10.08</v>
          </cell>
          <cell r="G86">
            <v>989.20999296000014</v>
          </cell>
          <cell r="H86">
            <v>13.406400000000001</v>
          </cell>
          <cell r="I86">
            <v>989.20999296000014</v>
          </cell>
          <cell r="J86">
            <v>989.20999296000014</v>
          </cell>
          <cell r="K86">
            <v>0</v>
          </cell>
          <cell r="L86">
            <v>2190</v>
          </cell>
          <cell r="M86">
            <v>1.2</v>
          </cell>
          <cell r="N86">
            <v>1.2138878656562007</v>
          </cell>
          <cell r="O86">
            <v>1990</v>
          </cell>
          <cell r="P86">
            <v>-6.8540095956134306E-2</v>
          </cell>
          <cell r="Q86">
            <v>1740</v>
          </cell>
          <cell r="R86">
            <v>1660</v>
          </cell>
          <cell r="S86">
            <v>1660</v>
          </cell>
        </row>
        <row r="87">
          <cell r="D87" t="str">
            <v>KJ150GE-E Envitec</v>
          </cell>
          <cell r="E87">
            <v>0</v>
          </cell>
          <cell r="F87">
            <v>44.85</v>
          </cell>
          <cell r="G87">
            <v>4401.3956532000002</v>
          </cell>
          <cell r="H87">
            <v>59.650500000000008</v>
          </cell>
          <cell r="I87">
            <v>4401.3956532000002</v>
          </cell>
          <cell r="J87">
            <v>4401.3956532000002</v>
          </cell>
          <cell r="K87">
            <v>0</v>
          </cell>
          <cell r="L87">
            <v>10990</v>
          </cell>
          <cell r="M87">
            <v>1.5</v>
          </cell>
          <cell r="N87">
            <v>1.4969352600713837</v>
          </cell>
          <cell r="O87">
            <v>10190</v>
          </cell>
          <cell r="P87">
            <v>-6.8540095956134306E-2</v>
          </cell>
          <cell r="Q87">
            <v>8810</v>
          </cell>
          <cell r="R87">
            <v>8350</v>
          </cell>
          <cell r="S87">
            <v>8350</v>
          </cell>
        </row>
        <row r="88">
          <cell r="D88" t="str">
            <v>FUNAI очистители ZEN 2021</v>
          </cell>
          <cell r="E88">
            <v>0</v>
          </cell>
          <cell r="F88" t="str">
            <v>FOB</v>
          </cell>
          <cell r="G88">
            <v>1.47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D89" t="str">
            <v>HAP-Z200SE 2021</v>
          </cell>
          <cell r="E89">
            <v>0</v>
          </cell>
          <cell r="F89">
            <v>60.44</v>
          </cell>
          <cell r="G89">
            <v>6555.6855235200001</v>
          </cell>
          <cell r="H89">
            <v>88.846800000000002</v>
          </cell>
          <cell r="I89">
            <v>6555.6855235200001</v>
          </cell>
          <cell r="J89">
            <v>6663.51</v>
          </cell>
          <cell r="K89">
            <v>0</v>
          </cell>
          <cell r="L89">
            <v>15190</v>
          </cell>
          <cell r="M89">
            <v>1.28</v>
          </cell>
          <cell r="N89">
            <v>1.3170727066608747</v>
          </cell>
          <cell r="O89">
            <v>14090</v>
          </cell>
          <cell r="P89">
            <v>-6.8540095956134306E-2</v>
          </cell>
          <cell r="Q89">
            <v>9490</v>
          </cell>
          <cell r="R89">
            <v>11180</v>
          </cell>
          <cell r="S89">
            <v>11180</v>
          </cell>
        </row>
        <row r="90">
          <cell r="D90" t="str">
            <v>HAP-HEPA-CARB 2021</v>
          </cell>
          <cell r="E90">
            <v>0</v>
          </cell>
          <cell r="F90">
            <v>10.74</v>
          </cell>
          <cell r="G90">
            <v>1164.9249259200001</v>
          </cell>
          <cell r="H90">
            <v>15.787800000000001</v>
          </cell>
          <cell r="I90">
            <v>1164.9249259200001</v>
          </cell>
          <cell r="J90">
            <v>1184.085</v>
          </cell>
          <cell r="K90">
            <v>0</v>
          </cell>
          <cell r="L90">
            <v>3340</v>
          </cell>
          <cell r="M90">
            <v>1.8235138337573469</v>
          </cell>
          <cell r="N90">
            <v>1.8671375516857736</v>
          </cell>
          <cell r="O90">
            <v>3000</v>
          </cell>
          <cell r="P90">
            <v>-0.10344827586206895</v>
          </cell>
          <cell r="Q90">
            <v>2100</v>
          </cell>
          <cell r="R90">
            <v>2420</v>
          </cell>
          <cell r="S90">
            <v>2420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D92" t="str">
            <v>FUNAI осушители NEKO, YAMANEKO</v>
          </cell>
          <cell r="E92" t="str">
            <v>FOB  ¥</v>
          </cell>
          <cell r="F92" t="str">
            <v>FOB $ 2020</v>
          </cell>
          <cell r="G92">
            <v>1.27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D93" t="str">
            <v>RAD-N10T3E</v>
          </cell>
          <cell r="E93">
            <v>336.11</v>
          </cell>
          <cell r="F93">
            <v>48.5</v>
          </cell>
          <cell r="G93">
            <v>4544.8733080000002</v>
          </cell>
          <cell r="H93">
            <v>60.166235289471082</v>
          </cell>
          <cell r="I93">
            <v>4146.8600014627482</v>
          </cell>
          <cell r="J93">
            <v>4801.5</v>
          </cell>
          <cell r="K93">
            <v>0</v>
          </cell>
          <cell r="L93">
            <v>14490</v>
          </cell>
          <cell r="M93">
            <v>2.0299999999999998</v>
          </cell>
          <cell r="N93">
            <v>2.4942100757895975</v>
          </cell>
          <cell r="O93">
            <v>13590</v>
          </cell>
          <cell r="P93">
            <v>-0.06</v>
          </cell>
          <cell r="Q93">
            <v>9230</v>
          </cell>
          <cell r="R93">
            <v>9230</v>
          </cell>
          <cell r="S93">
            <v>10990</v>
          </cell>
        </row>
        <row r="94">
          <cell r="D94" t="str">
            <v>RAD-N12T5E</v>
          </cell>
          <cell r="E94">
            <v>395.01</v>
          </cell>
          <cell r="F94">
            <v>57</v>
          </cell>
          <cell r="G94">
            <v>5341.3974960000005</v>
          </cell>
          <cell r="H94">
            <v>70.709781326631088</v>
          </cell>
          <cell r="I94">
            <v>4873.556779559668</v>
          </cell>
          <cell r="J94">
            <v>5643.0000000000009</v>
          </cell>
          <cell r="K94">
            <v>0</v>
          </cell>
          <cell r="L94">
            <v>16790</v>
          </cell>
          <cell r="M94">
            <v>1.97</v>
          </cell>
          <cell r="N94">
            <v>2.4451224761388741</v>
          </cell>
          <cell r="O94">
            <v>14790</v>
          </cell>
          <cell r="P94">
            <v>-0.12</v>
          </cell>
          <cell r="Q94">
            <v>10310</v>
          </cell>
          <cell r="R94">
            <v>9830</v>
          </cell>
          <cell r="S94">
            <v>11990</v>
          </cell>
        </row>
        <row r="95">
          <cell r="D95" t="str">
            <v>RAD-N16T5E</v>
          </cell>
          <cell r="E95">
            <v>450.45</v>
          </cell>
          <cell r="F95">
            <v>65</v>
          </cell>
          <cell r="G95">
            <v>6091.0673200000001</v>
          </cell>
          <cell r="H95">
            <v>80.633961161947738</v>
          </cell>
          <cell r="I95">
            <v>5557.5647486206744</v>
          </cell>
          <cell r="J95">
            <v>6435</v>
          </cell>
          <cell r="K95">
            <v>0</v>
          </cell>
          <cell r="L95">
            <v>18990</v>
          </cell>
          <cell r="M95">
            <v>1.95</v>
          </cell>
          <cell r="N95">
            <v>2.4169642386466315</v>
          </cell>
          <cell r="O95">
            <v>16790</v>
          </cell>
          <cell r="P95">
            <v>-0.115</v>
          </cell>
          <cell r="Q95">
            <v>11750</v>
          </cell>
          <cell r="R95">
            <v>11750</v>
          </cell>
          <cell r="S95">
            <v>13590</v>
          </cell>
        </row>
        <row r="96">
          <cell r="D96" t="str">
            <v>RAD-N22T6E</v>
          </cell>
          <cell r="E96">
            <v>544.01</v>
          </cell>
          <cell r="F96">
            <v>78.5</v>
          </cell>
          <cell r="G96">
            <v>7356.1351480000003</v>
          </cell>
          <cell r="H96">
            <v>98.388270478475746</v>
          </cell>
          <cell r="I96">
            <v>7088.4970848599987</v>
          </cell>
          <cell r="J96">
            <v>7771.5</v>
          </cell>
          <cell r="K96">
            <v>0</v>
          </cell>
          <cell r="L96">
            <v>21690</v>
          </cell>
          <cell r="M96">
            <v>1.79</v>
          </cell>
          <cell r="N96">
            <v>2.0598869887845046</v>
          </cell>
          <cell r="O96">
            <v>19690</v>
          </cell>
          <cell r="P96">
            <v>-0.09</v>
          </cell>
          <cell r="Q96">
            <v>13350</v>
          </cell>
          <cell r="R96">
            <v>13350</v>
          </cell>
          <cell r="S96">
            <v>15990</v>
          </cell>
        </row>
        <row r="97">
          <cell r="D97" t="str">
            <v>RAD-N26T6E</v>
          </cell>
          <cell r="E97">
            <v>589.04999999999995</v>
          </cell>
          <cell r="F97">
            <v>85</v>
          </cell>
          <cell r="G97">
            <v>7965.2418800000005</v>
          </cell>
          <cell r="H97">
            <v>106.53409078021754</v>
          </cell>
          <cell r="I97">
            <v>7675.3721582999988</v>
          </cell>
          <cell r="J97">
            <v>7675.3721582999988</v>
          </cell>
          <cell r="K97">
            <v>0</v>
          </cell>
          <cell r="L97">
            <v>24990</v>
          </cell>
          <cell r="M97">
            <v>2.2599999999999998</v>
          </cell>
          <cell r="N97">
            <v>2.2558681826230793</v>
          </cell>
          <cell r="O97">
            <v>22690</v>
          </cell>
          <cell r="P97">
            <v>-0.09</v>
          </cell>
          <cell r="Q97">
            <v>15910</v>
          </cell>
          <cell r="R97">
            <v>14390</v>
          </cell>
          <cell r="S97">
            <v>17990</v>
          </cell>
        </row>
        <row r="98">
          <cell r="D98" t="str">
            <v>RAD-Y60T7E</v>
          </cell>
          <cell r="E98">
            <v>1015.25</v>
          </cell>
          <cell r="F98">
            <v>146.5</v>
          </cell>
          <cell r="G98">
            <v>13728.328652</v>
          </cell>
          <cell r="H98">
            <v>181.73743827209998</v>
          </cell>
          <cell r="I98">
            <v>12525.957622460073</v>
          </cell>
          <cell r="J98">
            <v>12525.957622460073</v>
          </cell>
          <cell r="K98">
            <v>0</v>
          </cell>
          <cell r="L98">
            <v>41990</v>
          </cell>
          <cell r="M98">
            <v>2.35</v>
          </cell>
          <cell r="N98">
            <v>2.3522387082572012</v>
          </cell>
          <cell r="O98">
            <v>37990</v>
          </cell>
          <cell r="P98">
            <v>-9.5000000000000001E-2</v>
          </cell>
          <cell r="Q98">
            <v>26430</v>
          </cell>
          <cell r="R98">
            <v>24760</v>
          </cell>
          <cell r="S98">
            <v>30990</v>
          </cell>
        </row>
        <row r="99">
          <cell r="D99" t="str">
            <v>FUNAI осушители NEKO, YAMANEKO</v>
          </cell>
          <cell r="E99" t="str">
            <v>FOB  ¥</v>
          </cell>
          <cell r="F99" t="str">
            <v>FOB $ 2021</v>
          </cell>
          <cell r="G99">
            <v>1.35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D100" t="str">
            <v>RAD-N10T3E май 2021</v>
          </cell>
          <cell r="E100">
            <v>363</v>
          </cell>
          <cell r="F100">
            <v>56.119910986306422</v>
          </cell>
          <cell r="G100">
            <v>5682.1409873635257</v>
          </cell>
          <cell r="H100">
            <v>77.007971487476354</v>
          </cell>
          <cell r="I100">
            <v>5682.1409873635257</v>
          </cell>
          <cell r="J100">
            <v>5682.1409873635257</v>
          </cell>
          <cell r="K100">
            <v>0</v>
          </cell>
          <cell r="L100">
            <v>14390</v>
          </cell>
          <cell r="M100">
            <v>1.54</v>
          </cell>
          <cell r="N100">
            <v>1.5324961193328046</v>
          </cell>
          <cell r="O100">
            <v>12990</v>
          </cell>
          <cell r="P100">
            <v>-0.1</v>
          </cell>
          <cell r="Q100">
            <v>9230</v>
          </cell>
          <cell r="R100">
            <v>10900</v>
          </cell>
          <cell r="S100">
            <v>10900</v>
          </cell>
        </row>
        <row r="101">
          <cell r="D101" t="str">
            <v>RAD-N12T5E май 2021</v>
          </cell>
          <cell r="E101">
            <v>426.61080000000004</v>
          </cell>
          <cell r="F101">
            <v>65.954160115143182</v>
          </cell>
          <cell r="G101">
            <v>6677.8587116582476</v>
          </cell>
          <cell r="H101">
            <v>0</v>
          </cell>
          <cell r="I101">
            <v>6677.8587116582476</v>
          </cell>
          <cell r="J101">
            <v>6677.8587116582476</v>
          </cell>
          <cell r="K101">
            <v>0</v>
          </cell>
          <cell r="L101">
            <v>16190</v>
          </cell>
          <cell r="M101">
            <v>1.43</v>
          </cell>
          <cell r="N101">
            <v>1.4244298508046294</v>
          </cell>
          <cell r="O101">
            <v>14540</v>
          </cell>
          <cell r="P101">
            <v>-0.1</v>
          </cell>
          <cell r="Q101">
            <v>10310</v>
          </cell>
          <cell r="R101">
            <v>11630</v>
          </cell>
          <cell r="S101">
            <v>11630</v>
          </cell>
        </row>
        <row r="102">
          <cell r="D102" t="str">
            <v>RAD-N16T5E май 2021</v>
          </cell>
          <cell r="E102">
            <v>486.48600000000005</v>
          </cell>
          <cell r="F102">
            <v>75.210884341829939</v>
          </cell>
          <cell r="G102">
            <v>7615.1020396102822</v>
          </cell>
          <cell r="H102">
            <v>0</v>
          </cell>
          <cell r="I102">
            <v>7615.1020396102822</v>
          </cell>
          <cell r="J102">
            <v>7615.1020396102822</v>
          </cell>
          <cell r="K102">
            <v>0</v>
          </cell>
          <cell r="L102">
            <v>18390</v>
          </cell>
          <cell r="M102">
            <v>1.41</v>
          </cell>
          <cell r="N102">
            <v>1.4149380933234541</v>
          </cell>
          <cell r="O102">
            <v>16590</v>
          </cell>
          <cell r="P102">
            <v>-0.1</v>
          </cell>
          <cell r="Q102">
            <v>11750</v>
          </cell>
          <cell r="R102">
            <v>13950</v>
          </cell>
          <cell r="S102">
            <v>13950</v>
          </cell>
        </row>
        <row r="103">
          <cell r="D103" t="str">
            <v>RAD-N22T6E май 2021</v>
          </cell>
          <cell r="E103">
            <v>587.53</v>
          </cell>
          <cell r="F103">
            <v>90.832317635770281</v>
          </cell>
          <cell r="G103">
            <v>9196.7721606217419</v>
          </cell>
          <cell r="H103">
            <v>0</v>
          </cell>
          <cell r="I103">
            <v>9196.7721606217419</v>
          </cell>
          <cell r="J103">
            <v>9196.7721606217419</v>
          </cell>
          <cell r="K103">
            <v>0</v>
          </cell>
          <cell r="L103">
            <v>20990</v>
          </cell>
          <cell r="M103">
            <v>1.28</v>
          </cell>
          <cell r="N103">
            <v>1.282322496785762</v>
          </cell>
          <cell r="O103">
            <v>18890</v>
          </cell>
          <cell r="P103">
            <v>-0.1</v>
          </cell>
          <cell r="Q103">
            <v>13350</v>
          </cell>
          <cell r="R103">
            <v>15840</v>
          </cell>
          <cell r="S103">
            <v>15840</v>
          </cell>
        </row>
        <row r="104">
          <cell r="D104" t="str">
            <v>RAD-N26T6E май 2021</v>
          </cell>
          <cell r="E104">
            <v>636.16999999999996</v>
          </cell>
          <cell r="F104">
            <v>98.352076507323844</v>
          </cell>
          <cell r="G104">
            <v>9958.1477463665396</v>
          </cell>
          <cell r="H104">
            <v>0</v>
          </cell>
          <cell r="I104">
            <v>9958.1477463665396</v>
          </cell>
          <cell r="J104">
            <v>9958.1477463665396</v>
          </cell>
          <cell r="K104">
            <v>0</v>
          </cell>
          <cell r="L104">
            <v>25890</v>
          </cell>
          <cell r="M104">
            <v>1.6</v>
          </cell>
          <cell r="N104">
            <v>1.5998810882723209</v>
          </cell>
          <cell r="O104">
            <v>23290</v>
          </cell>
          <cell r="P104">
            <v>-0.1</v>
          </cell>
          <cell r="Q104">
            <v>15910</v>
          </cell>
          <cell r="R104">
            <v>18640</v>
          </cell>
          <cell r="S104">
            <v>18640</v>
          </cell>
        </row>
        <row r="105">
          <cell r="D105" t="str">
            <v>RAD-Y60T7E май 2021</v>
          </cell>
          <cell r="E105">
            <v>1096.47</v>
          </cell>
          <cell r="F105">
            <v>169.51459724285235</v>
          </cell>
          <cell r="G105">
            <v>17163.352970838801</v>
          </cell>
          <cell r="H105">
            <v>0</v>
          </cell>
          <cell r="I105">
            <v>17163.352970838801</v>
          </cell>
          <cell r="J105">
            <v>17163.352970838801</v>
          </cell>
          <cell r="K105">
            <v>0</v>
          </cell>
          <cell r="L105">
            <v>47290</v>
          </cell>
          <cell r="M105">
            <v>1.7549999999999999</v>
          </cell>
          <cell r="N105">
            <v>1.7552891372884734</v>
          </cell>
          <cell r="O105">
            <v>42550</v>
          </cell>
          <cell r="P105">
            <v>-0.1</v>
          </cell>
          <cell r="Q105">
            <v>26430</v>
          </cell>
          <cell r="R105">
            <v>33950</v>
          </cell>
          <cell r="S105">
            <v>33950</v>
          </cell>
        </row>
        <row r="106">
          <cell r="D106" t="str">
            <v>FUNAI осушители NEKO, YAMANEKO</v>
          </cell>
          <cell r="E106">
            <v>0</v>
          </cell>
          <cell r="F106" t="str">
            <v>FOB</v>
          </cell>
          <cell r="G106">
            <v>1.35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D107" t="str">
            <v>RAD-N22T6E 28.12.20 сохр наценку</v>
          </cell>
          <cell r="E107">
            <v>587.53</v>
          </cell>
          <cell r="F107">
            <v>90.832317635770281</v>
          </cell>
          <cell r="G107">
            <v>9196.7721606217419</v>
          </cell>
          <cell r="H107">
            <v>0</v>
          </cell>
          <cell r="I107">
            <v>9196.7721606217419</v>
          </cell>
          <cell r="J107">
            <v>9196.7721606217419</v>
          </cell>
          <cell r="K107">
            <v>0</v>
          </cell>
          <cell r="L107">
            <v>20990</v>
          </cell>
          <cell r="M107">
            <v>1.28</v>
          </cell>
          <cell r="N107">
            <v>1.282322496785762</v>
          </cell>
          <cell r="O107">
            <v>18890</v>
          </cell>
          <cell r="P107">
            <v>-0.1</v>
          </cell>
          <cell r="Q107">
            <v>13350</v>
          </cell>
          <cell r="R107">
            <v>15840</v>
          </cell>
          <cell r="S107">
            <v>15840</v>
          </cell>
        </row>
        <row r="108">
          <cell r="D108" t="str">
            <v>RAD-N26T6E 28.12.20 сохр наценку</v>
          </cell>
          <cell r="E108">
            <v>636.16999999999996</v>
          </cell>
          <cell r="F108">
            <v>99.449999999999989</v>
          </cell>
          <cell r="G108">
            <v>10069.3125</v>
          </cell>
          <cell r="H108">
            <v>140.06114970688853</v>
          </cell>
          <cell r="I108">
            <v>10321.400250314999</v>
          </cell>
          <cell r="J108">
            <v>10069.3125</v>
          </cell>
          <cell r="K108">
            <v>0</v>
          </cell>
          <cell r="L108">
            <v>26190</v>
          </cell>
          <cell r="M108">
            <v>1.6</v>
          </cell>
          <cell r="N108">
            <v>1.5374464089018063</v>
          </cell>
          <cell r="O108">
            <v>23590</v>
          </cell>
          <cell r="P108">
            <v>-0.1</v>
          </cell>
          <cell r="Q108">
            <v>14390</v>
          </cell>
          <cell r="R108">
            <v>18850</v>
          </cell>
          <cell r="S108">
            <v>18850</v>
          </cell>
        </row>
        <row r="109">
          <cell r="D109" t="str">
            <v>RAD-Y60T7E 28.12.20 сохр наценку</v>
          </cell>
          <cell r="E109">
            <v>1096.47</v>
          </cell>
          <cell r="F109">
            <v>171.20693661871491</v>
          </cell>
          <cell r="G109">
            <v>17334.702332644883</v>
          </cell>
          <cell r="H109">
            <v>231.12936443526513</v>
          </cell>
          <cell r="I109">
            <v>17054.203735966246</v>
          </cell>
          <cell r="J109">
            <v>17334.702332644883</v>
          </cell>
          <cell r="K109">
            <v>0</v>
          </cell>
          <cell r="L109">
            <v>47790</v>
          </cell>
          <cell r="M109">
            <v>1.7549999999999999</v>
          </cell>
          <cell r="N109">
            <v>1.8022416490318975</v>
          </cell>
          <cell r="O109">
            <v>42950</v>
          </cell>
          <cell r="P109">
            <v>-0.1</v>
          </cell>
          <cell r="Q109">
            <v>24760</v>
          </cell>
          <cell r="R109">
            <v>34310</v>
          </cell>
          <cell r="S109">
            <v>34310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D111" t="str">
            <v>FUNAI мобильные ORCHID</v>
          </cell>
          <cell r="E111">
            <v>0</v>
          </cell>
          <cell r="F111" t="str">
            <v>FOB</v>
          </cell>
          <cell r="G111">
            <v>1.4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D112" t="str">
            <v>MAC-OR25CON03</v>
          </cell>
          <cell r="E112" t="str">
            <v>TCL</v>
          </cell>
          <cell r="F112">
            <v>107</v>
          </cell>
          <cell r="G112">
            <v>11234.999999999998</v>
          </cell>
          <cell r="H112">
            <v>135.91195402298848</v>
          </cell>
          <cell r="I112">
            <v>8976.10367816092</v>
          </cell>
          <cell r="J112">
            <v>8976.10367816092</v>
          </cell>
          <cell r="K112">
            <v>0</v>
          </cell>
          <cell r="L112">
            <v>25790</v>
          </cell>
          <cell r="M112">
            <v>1.3</v>
          </cell>
          <cell r="N112">
            <v>1.8731842818112385</v>
          </cell>
          <cell r="O112">
            <v>23190</v>
          </cell>
          <cell r="P112">
            <v>-0.1</v>
          </cell>
          <cell r="Q112">
            <v>16040</v>
          </cell>
          <cell r="R112">
            <v>17790</v>
          </cell>
          <cell r="S112">
            <v>20590</v>
          </cell>
        </row>
        <row r="113">
          <cell r="D113" t="str">
            <v>MAC-OR30CON03</v>
          </cell>
          <cell r="E113" t="str">
            <v>TCL</v>
          </cell>
          <cell r="F113">
            <v>114</v>
          </cell>
          <cell r="G113">
            <v>11970</v>
          </cell>
          <cell r="H113">
            <v>144.33564245810058</v>
          </cell>
          <cell r="I113">
            <v>9540.2955121042833</v>
          </cell>
          <cell r="J113">
            <v>9540.2955121042833</v>
          </cell>
          <cell r="K113">
            <v>0</v>
          </cell>
          <cell r="L113">
            <v>29890</v>
          </cell>
          <cell r="M113">
            <v>1.5</v>
          </cell>
          <cell r="N113">
            <v>2.1330266407447187</v>
          </cell>
          <cell r="O113">
            <v>26890</v>
          </cell>
          <cell r="P113">
            <v>-0.1</v>
          </cell>
          <cell r="Q113">
            <v>16198</v>
          </cell>
          <cell r="R113">
            <v>19090</v>
          </cell>
          <cell r="S113">
            <v>23890</v>
          </cell>
        </row>
        <row r="114">
          <cell r="D114" t="str">
            <v>FUNAI мобильные SAKURA</v>
          </cell>
          <cell r="E114">
            <v>0</v>
          </cell>
          <cell r="F114" t="str">
            <v>FOB</v>
          </cell>
          <cell r="G114">
            <v>1.35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D115" t="str">
            <v>MAC-SK30HPN03</v>
          </cell>
          <cell r="E115" t="str">
            <v>TCL</v>
          </cell>
          <cell r="F115">
            <v>121</v>
          </cell>
          <cell r="G115">
            <v>12251.250000000002</v>
          </cell>
          <cell r="H115">
            <v>153.15615384615384</v>
          </cell>
          <cell r="I115">
            <v>10119.948461538461</v>
          </cell>
          <cell r="J115">
            <v>10119.948461538461</v>
          </cell>
          <cell r="K115">
            <v>0</v>
          </cell>
          <cell r="L115">
            <v>28790</v>
          </cell>
          <cell r="M115">
            <v>1.35</v>
          </cell>
          <cell r="N115">
            <v>1.8448761482746989</v>
          </cell>
          <cell r="O115">
            <v>25890</v>
          </cell>
          <cell r="P115">
            <v>-0.1</v>
          </cell>
          <cell r="Q115">
            <v>18767</v>
          </cell>
          <cell r="R115">
            <v>20590</v>
          </cell>
          <cell r="S115">
            <v>22990</v>
          </cell>
        </row>
        <row r="116">
          <cell r="D116" t="str">
            <v>MAC-SK35HPN03</v>
          </cell>
          <cell r="E116" t="str">
            <v>TCL</v>
          </cell>
          <cell r="F116">
            <v>144</v>
          </cell>
          <cell r="G116">
            <v>14580</v>
          </cell>
          <cell r="H116">
            <v>179.27747774480713</v>
          </cell>
          <cell r="I116">
            <v>11626.86115727003</v>
          </cell>
          <cell r="J116">
            <v>11626.86115727003</v>
          </cell>
          <cell r="K116">
            <v>0</v>
          </cell>
          <cell r="L116">
            <v>32090</v>
          </cell>
          <cell r="M116">
            <v>1.2</v>
          </cell>
          <cell r="N116">
            <v>1.7599882346522047</v>
          </cell>
          <cell r="O116">
            <v>28890</v>
          </cell>
          <cell r="P116">
            <v>-0.1</v>
          </cell>
          <cell r="Q116">
            <v>22383</v>
          </cell>
          <cell r="R116">
            <v>24490</v>
          </cell>
          <cell r="S116">
            <v>25690</v>
          </cell>
        </row>
        <row r="117">
          <cell r="D117" t="str">
            <v>FUNAI мобильные LOTUS</v>
          </cell>
          <cell r="E117">
            <v>0</v>
          </cell>
          <cell r="F117" t="str">
            <v>FOB</v>
          </cell>
          <cell r="G117">
            <v>1.3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D118" t="str">
            <v>MAC-LT40HPN03</v>
          </cell>
          <cell r="E118" t="str">
            <v>TCL</v>
          </cell>
          <cell r="F118">
            <v>157</v>
          </cell>
          <cell r="G118">
            <v>15307.5</v>
          </cell>
          <cell r="H118">
            <v>195.54546762589928</v>
          </cell>
          <cell r="I118">
            <v>12639.448523985238</v>
          </cell>
          <cell r="J118">
            <v>12639.448523985238</v>
          </cell>
          <cell r="K118">
            <v>0</v>
          </cell>
          <cell r="L118">
            <v>42490</v>
          </cell>
          <cell r="M118">
            <v>1.9</v>
          </cell>
          <cell r="N118">
            <v>2.3616973018537073</v>
          </cell>
          <cell r="O118">
            <v>38190</v>
          </cell>
          <cell r="P118">
            <v>-0.1</v>
          </cell>
          <cell r="Q118">
            <v>22491</v>
          </cell>
          <cell r="R118">
            <v>26990</v>
          </cell>
          <cell r="S118">
            <v>33990</v>
          </cell>
        </row>
        <row r="119">
          <cell r="D119" t="str">
            <v>MAC-LT45HPN03</v>
          </cell>
          <cell r="E119" t="str">
            <v>TCL</v>
          </cell>
          <cell r="F119">
            <v>182</v>
          </cell>
          <cell r="G119">
            <v>17745</v>
          </cell>
          <cell r="H119">
            <v>225.70265917602995</v>
          </cell>
          <cell r="I119">
            <v>14666.584141876428</v>
          </cell>
          <cell r="J119">
            <v>14666.584141876428</v>
          </cell>
          <cell r="K119">
            <v>0</v>
          </cell>
          <cell r="L119">
            <v>49090</v>
          </cell>
          <cell r="M119">
            <v>1.9</v>
          </cell>
          <cell r="N119">
            <v>2.3470642874394252</v>
          </cell>
          <cell r="O119">
            <v>44190</v>
          </cell>
          <cell r="P119">
            <v>-0.1</v>
          </cell>
          <cell r="Q119">
            <v>25455</v>
          </cell>
          <cell r="R119">
            <v>31090</v>
          </cell>
          <cell r="S119">
            <v>39290</v>
          </cell>
        </row>
        <row r="120">
          <cell r="D120" t="str">
            <v>FUNAI мобильные JASMINE</v>
          </cell>
          <cell r="E120">
            <v>0</v>
          </cell>
          <cell r="F120" t="str">
            <v>FOB</v>
          </cell>
          <cell r="G120">
            <v>1.3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D121" t="str">
            <v xml:space="preserve">MAC-JS26HPN03 </v>
          </cell>
          <cell r="E121" t="str">
            <v>PARKOO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-10</v>
          </cell>
          <cell r="M121">
            <v>1.1000000000000001</v>
          </cell>
          <cell r="N121" t="e">
            <v>#DIV/0!</v>
          </cell>
          <cell r="O121" t="e">
            <v>#NUM!</v>
          </cell>
          <cell r="P121">
            <v>-0.1</v>
          </cell>
          <cell r="Q121">
            <v>0</v>
          </cell>
          <cell r="R121" t="e">
            <v>#NUM!</v>
          </cell>
          <cell r="S121" t="e">
            <v>#NUM!</v>
          </cell>
        </row>
        <row r="122">
          <cell r="D122" t="str">
            <v xml:space="preserve">MAC-JS32HPN03 </v>
          </cell>
          <cell r="E122" t="str">
            <v>PARKOO</v>
          </cell>
          <cell r="F122">
            <v>168</v>
          </cell>
          <cell r="G122">
            <v>16380</v>
          </cell>
          <cell r="H122">
            <v>0</v>
          </cell>
          <cell r="I122">
            <v>16380</v>
          </cell>
          <cell r="J122">
            <v>16380</v>
          </cell>
          <cell r="K122">
            <v>0</v>
          </cell>
          <cell r="L122">
            <v>34390</v>
          </cell>
          <cell r="M122">
            <v>1.1000000000000001</v>
          </cell>
          <cell r="N122">
            <v>1.0995115995115996</v>
          </cell>
          <cell r="O122">
            <v>30990</v>
          </cell>
          <cell r="P122">
            <v>-0.1</v>
          </cell>
          <cell r="Q122">
            <v>0</v>
          </cell>
          <cell r="R122">
            <v>27490</v>
          </cell>
          <cell r="S122">
            <v>27490</v>
          </cell>
        </row>
        <row r="123">
          <cell r="D123" t="str">
            <v>FUNAI мобильные CAMELLIA</v>
          </cell>
          <cell r="E123">
            <v>0</v>
          </cell>
          <cell r="F123" t="str">
            <v>FOB</v>
          </cell>
          <cell r="G123">
            <v>1.41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D124" t="str">
            <v>MAC-CA20CON03</v>
          </cell>
          <cell r="E124" t="str">
            <v>OULUN</v>
          </cell>
          <cell r="F124">
            <v>99</v>
          </cell>
          <cell r="G124">
            <v>10469.25</v>
          </cell>
          <cell r="H124">
            <v>0</v>
          </cell>
          <cell r="I124">
            <v>10469.25</v>
          </cell>
          <cell r="J124">
            <v>10469.25</v>
          </cell>
          <cell r="K124">
            <v>0</v>
          </cell>
          <cell r="L124">
            <v>19490</v>
          </cell>
          <cell r="M124">
            <v>0.86616308775399653</v>
          </cell>
          <cell r="N124">
            <v>0.86164242901831556</v>
          </cell>
          <cell r="O124">
            <v>18290</v>
          </cell>
          <cell r="P124">
            <v>-5.964405964405961E-2</v>
          </cell>
          <cell r="Q124">
            <v>0</v>
          </cell>
          <cell r="R124">
            <v>15590</v>
          </cell>
          <cell r="S124">
            <v>15590</v>
          </cell>
        </row>
        <row r="125">
          <cell r="D125" t="str">
            <v>MAC-CA25CON03</v>
          </cell>
          <cell r="E125" t="str">
            <v>OULUN</v>
          </cell>
          <cell r="F125">
            <v>108</v>
          </cell>
          <cell r="G125">
            <v>11421</v>
          </cell>
          <cell r="H125">
            <v>0</v>
          </cell>
          <cell r="I125">
            <v>11421</v>
          </cell>
          <cell r="J125">
            <v>11421</v>
          </cell>
          <cell r="K125">
            <v>0</v>
          </cell>
          <cell r="L125">
            <v>22190</v>
          </cell>
          <cell r="M125">
            <v>0.94756054131054079</v>
          </cell>
          <cell r="N125">
            <v>0.94291217931879867</v>
          </cell>
          <cell r="O125">
            <v>21090</v>
          </cell>
          <cell r="P125">
            <v>-5.0654284508231284E-2</v>
          </cell>
          <cell r="Q125">
            <v>0</v>
          </cell>
          <cell r="R125">
            <v>17790</v>
          </cell>
          <cell r="S125">
            <v>17790</v>
          </cell>
        </row>
        <row r="126">
          <cell r="D126" t="str">
            <v>Mitsubishi Electric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 t="str">
            <v>РРЦ</v>
          </cell>
          <cell r="M127" t="str">
            <v>Нацен.</v>
          </cell>
          <cell r="N127" t="str">
            <v>Профит</v>
          </cell>
          <cell r="O127" t="str">
            <v>РИЦ</v>
          </cell>
          <cell r="P127" t="str">
            <v>Скидка</v>
          </cell>
          <cell r="Q127">
            <v>0</v>
          </cell>
          <cell r="R127" t="str">
            <v>BASE</v>
          </cell>
          <cell r="S127" t="str">
            <v>BASE</v>
          </cell>
        </row>
        <row r="128">
          <cell r="D128" t="str">
            <v>Очиститель воздуха</v>
          </cell>
          <cell r="E128">
            <v>0</v>
          </cell>
          <cell r="F128" t="str">
            <v>DDP</v>
          </cell>
          <cell r="G128">
            <v>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D129" t="str">
            <v>MA-E83H-R1 Очиститель воздуха Mitsubishi Electric</v>
          </cell>
          <cell r="E129">
            <v>0</v>
          </cell>
          <cell r="F129">
            <v>342</v>
          </cell>
          <cell r="G129">
            <v>25234.948800000002</v>
          </cell>
          <cell r="H129">
            <v>342</v>
          </cell>
          <cell r="I129">
            <v>21481.360000000001</v>
          </cell>
          <cell r="J129">
            <v>25234.948800000002</v>
          </cell>
          <cell r="K129">
            <v>0</v>
          </cell>
          <cell r="L129">
            <v>46490</v>
          </cell>
          <cell r="M129">
            <v>0.84228628195195698</v>
          </cell>
          <cell r="N129">
            <v>1.1642018941072632</v>
          </cell>
          <cell r="O129">
            <v>45990</v>
          </cell>
          <cell r="P129">
            <v>-1.0755001075500092E-2</v>
          </cell>
          <cell r="Q129">
            <v>43990</v>
          </cell>
          <cell r="R129">
            <v>43990</v>
          </cell>
          <cell r="S129">
            <v>43990</v>
          </cell>
        </row>
        <row r="130">
          <cell r="D130" t="str">
            <v>M485D4106 Комплект фильтров для очистителя воздуха Mitsubishi Electric Fresh Home</v>
          </cell>
          <cell r="E130">
            <v>0</v>
          </cell>
          <cell r="F130">
            <v>246</v>
          </cell>
          <cell r="G130">
            <v>18151.454399999999</v>
          </cell>
          <cell r="H130">
            <v>246</v>
          </cell>
          <cell r="I130">
            <v>18151.454399999999</v>
          </cell>
          <cell r="J130">
            <v>0</v>
          </cell>
          <cell r="K130">
            <v>0</v>
          </cell>
          <cell r="L130">
            <v>0</v>
          </cell>
          <cell r="M130">
            <v>0.62360000000000004</v>
          </cell>
          <cell r="N130" t="str">
            <v/>
          </cell>
          <cell r="O130">
            <v>0</v>
          </cell>
          <cell r="P130">
            <v>-1.7299999999999999E-2</v>
          </cell>
          <cell r="Q130">
            <v>0</v>
          </cell>
          <cell r="R130">
            <v>23694.335999999999</v>
          </cell>
          <cell r="S130">
            <v>23611.648000000001</v>
          </cell>
        </row>
        <row r="131">
          <cell r="D131" t="str">
            <v>MA-E85R</v>
          </cell>
          <cell r="E131">
            <v>0</v>
          </cell>
          <cell r="F131">
            <v>386.36</v>
          </cell>
          <cell r="G131">
            <v>28508.113504000001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58620</v>
          </cell>
          <cell r="M131">
            <v>0.62360000000000004</v>
          </cell>
          <cell r="N131" t="e">
            <v>#DIV/0!</v>
          </cell>
          <cell r="O131">
            <v>57990</v>
          </cell>
          <cell r="P131">
            <v>-1.0755001075500092E-2</v>
          </cell>
          <cell r="Q131">
            <v>0</v>
          </cell>
          <cell r="R131">
            <v>55470</v>
          </cell>
          <cell r="S131">
            <v>55470</v>
          </cell>
        </row>
        <row r="132">
          <cell r="D132" t="str">
            <v>MA-E100R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0.62360000000000004</v>
          </cell>
          <cell r="N132" t="str">
            <v/>
          </cell>
          <cell r="O132">
            <v>0</v>
          </cell>
          <cell r="P132">
            <v>-1.7299999999999999E-2</v>
          </cell>
          <cell r="Q132">
            <v>0</v>
          </cell>
          <cell r="R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0.62360000000000004</v>
          </cell>
          <cell r="N133" t="str">
            <v/>
          </cell>
          <cell r="O133">
            <v>0</v>
          </cell>
          <cell r="P133">
            <v>-1.7299999999999999E-2</v>
          </cell>
          <cell r="Q133">
            <v>0</v>
          </cell>
          <cell r="R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/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 t="b">
            <v>0</v>
          </cell>
          <cell r="H135">
            <v>0</v>
          </cell>
          <cell r="I135">
            <v>0</v>
          </cell>
          <cell r="J135" t="str">
            <v>Себестоимость</v>
          </cell>
          <cell r="K135">
            <v>0</v>
          </cell>
          <cell r="L135" t="str">
            <v>Розница</v>
          </cell>
          <cell r="M135" t="str">
            <v>НАЦЕНКА</v>
          </cell>
          <cell r="N135">
            <v>0</v>
          </cell>
          <cell r="O135" t="str">
            <v>РИЦ</v>
          </cell>
          <cell r="P135" t="str">
            <v>СКИДКА</v>
          </cell>
          <cell r="Q135" t="str">
            <v>BASE</v>
          </cell>
          <cell r="R135" t="str">
            <v>BASE</v>
          </cell>
          <cell r="S135" t="str">
            <v>BASE</v>
          </cell>
        </row>
        <row r="136">
          <cell r="D136" t="str">
            <v>ЗАКАЗУХА рубли</v>
          </cell>
          <cell r="E136">
            <v>0</v>
          </cell>
          <cell r="F136">
            <v>0</v>
          </cell>
          <cell r="G136" t="b">
            <v>0</v>
          </cell>
          <cell r="H136">
            <v>0</v>
          </cell>
          <cell r="I136">
            <v>0</v>
          </cell>
          <cell r="J136" t="str">
            <v>руб</v>
          </cell>
          <cell r="K136">
            <v>0</v>
          </cell>
          <cell r="L136" t="str">
            <v>РУБ</v>
          </cell>
          <cell r="M136" t="str">
            <v>к розн.</v>
          </cell>
          <cell r="N136">
            <v>0</v>
          </cell>
          <cell r="O136" t="str">
            <v>от РРЦ</v>
          </cell>
          <cell r="P136" t="str">
            <v>от розн.</v>
          </cell>
          <cell r="Q136" t="str">
            <v>от розн</v>
          </cell>
          <cell r="R136" t="str">
            <v>от розн</v>
          </cell>
          <cell r="S136" t="str">
            <v>от розн</v>
          </cell>
        </row>
        <row r="137">
          <cell r="D137">
            <v>0</v>
          </cell>
          <cell r="E137">
            <v>0</v>
          </cell>
          <cell r="F137">
            <v>0</v>
          </cell>
          <cell r="G137" t="b">
            <v>0</v>
          </cell>
          <cell r="H137">
            <v>0</v>
          </cell>
          <cell r="I137">
            <v>0</v>
          </cell>
          <cell r="J137" t="str">
            <v>Расчет</v>
          </cell>
          <cell r="K137">
            <v>0</v>
          </cell>
          <cell r="L137">
            <v>0</v>
          </cell>
          <cell r="M137">
            <v>0</v>
          </cell>
          <cell r="N137" t="str">
            <v/>
          </cell>
          <cell r="O137">
            <v>0</v>
          </cell>
          <cell r="P137">
            <v>0</v>
          </cell>
          <cell r="Q137">
            <v>0.1</v>
          </cell>
          <cell r="R137">
            <v>0.1</v>
          </cell>
          <cell r="S137">
            <v>0.1</v>
          </cell>
        </row>
        <row r="138">
          <cell r="D138">
            <v>0</v>
          </cell>
          <cell r="E138">
            <v>0</v>
          </cell>
          <cell r="F138">
            <v>0</v>
          </cell>
          <cell r="G138" t="b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0.6</v>
          </cell>
          <cell r="N138" t="str">
            <v/>
          </cell>
          <cell r="O138">
            <v>0</v>
          </cell>
          <cell r="P138">
            <v>0</v>
          </cell>
          <cell r="Q138">
            <v>0</v>
          </cell>
          <cell r="R138" t="e">
            <v>#REF!</v>
          </cell>
          <cell r="S138" t="e">
            <v>#REF!</v>
          </cell>
        </row>
        <row r="139">
          <cell r="D139">
            <v>0</v>
          </cell>
          <cell r="E139">
            <v>0</v>
          </cell>
          <cell r="F139">
            <v>0</v>
          </cell>
          <cell r="G139" t="b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0.6</v>
          </cell>
          <cell r="N139" t="str">
            <v/>
          </cell>
          <cell r="O139">
            <v>0</v>
          </cell>
          <cell r="P139">
            <v>0</v>
          </cell>
          <cell r="Q139">
            <v>0</v>
          </cell>
          <cell r="R139" t="e">
            <v>#REF!</v>
          </cell>
          <cell r="S139" t="e">
            <v>#REF!</v>
          </cell>
        </row>
        <row r="140">
          <cell r="D140">
            <v>0</v>
          </cell>
          <cell r="E140">
            <v>0</v>
          </cell>
          <cell r="F140">
            <v>0</v>
          </cell>
          <cell r="G140" t="b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 t="str">
            <v/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 t="b">
            <v>0</v>
          </cell>
          <cell r="H141">
            <v>0</v>
          </cell>
          <cell r="I141">
            <v>0</v>
          </cell>
          <cell r="J141" t="str">
            <v>Себестоимость</v>
          </cell>
          <cell r="K141">
            <v>0</v>
          </cell>
          <cell r="L141" t="str">
            <v>Розница</v>
          </cell>
          <cell r="M141" t="str">
            <v>НАЦЕНКА</v>
          </cell>
          <cell r="N141">
            <v>0</v>
          </cell>
          <cell r="O141" t="str">
            <v>РИЦ</v>
          </cell>
          <cell r="P141">
            <v>0</v>
          </cell>
          <cell r="Q141" t="str">
            <v>BASE</v>
          </cell>
          <cell r="R141" t="str">
            <v>BASE</v>
          </cell>
          <cell r="S141" t="str">
            <v>BASE</v>
          </cell>
        </row>
        <row r="142">
          <cell r="D142" t="str">
            <v>ЗАКАЗУХА евро</v>
          </cell>
          <cell r="E142">
            <v>0</v>
          </cell>
          <cell r="F142">
            <v>0</v>
          </cell>
          <cell r="G142" t="b">
            <v>0</v>
          </cell>
          <cell r="H142">
            <v>0</v>
          </cell>
          <cell r="I142">
            <v>0</v>
          </cell>
          <cell r="J142" t="str">
            <v>ЕВРО</v>
          </cell>
          <cell r="K142">
            <v>0</v>
          </cell>
          <cell r="L142" t="str">
            <v>ЕВРО</v>
          </cell>
          <cell r="M142" t="str">
            <v>к розн.</v>
          </cell>
          <cell r="N142">
            <v>0</v>
          </cell>
          <cell r="O142" t="str">
            <v>от РРЦ</v>
          </cell>
          <cell r="P142">
            <v>0</v>
          </cell>
          <cell r="Q142" t="str">
            <v>ЕВРО</v>
          </cell>
          <cell r="R142" t="str">
            <v>ЕВРО</v>
          </cell>
          <cell r="S142" t="str">
            <v>ЕВРО</v>
          </cell>
        </row>
        <row r="143">
          <cell r="D143">
            <v>0</v>
          </cell>
          <cell r="E143">
            <v>0</v>
          </cell>
          <cell r="F143">
            <v>0</v>
          </cell>
          <cell r="G143" t="b">
            <v>0</v>
          </cell>
          <cell r="H143">
            <v>0</v>
          </cell>
          <cell r="I143">
            <v>0</v>
          </cell>
          <cell r="J143" t="str">
            <v>Расчет</v>
          </cell>
          <cell r="K143">
            <v>0</v>
          </cell>
          <cell r="L143">
            <v>0</v>
          </cell>
          <cell r="M143">
            <v>0</v>
          </cell>
          <cell r="N143" t="str">
            <v/>
          </cell>
          <cell r="O143">
            <v>0</v>
          </cell>
          <cell r="P143">
            <v>0</v>
          </cell>
          <cell r="Q143">
            <v>0.1</v>
          </cell>
          <cell r="R143">
            <v>0.1</v>
          </cell>
          <cell r="S143">
            <v>0.1</v>
          </cell>
        </row>
        <row r="144">
          <cell r="D144">
            <v>0</v>
          </cell>
          <cell r="E144">
            <v>0</v>
          </cell>
          <cell r="F144">
            <v>0</v>
          </cell>
          <cell r="G144" t="b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0.6</v>
          </cell>
          <cell r="N144" t="str">
            <v/>
          </cell>
          <cell r="O144">
            <v>0</v>
          </cell>
          <cell r="P144">
            <v>0</v>
          </cell>
          <cell r="Q144">
            <v>0</v>
          </cell>
          <cell r="R144" t="e">
            <v>#REF!</v>
          </cell>
          <cell r="S144" t="e">
            <v>#REF!</v>
          </cell>
        </row>
        <row r="145">
          <cell r="D145">
            <v>0</v>
          </cell>
          <cell r="E145">
            <v>0</v>
          </cell>
          <cell r="F145">
            <v>0</v>
          </cell>
          <cell r="G145" t="b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0.6</v>
          </cell>
          <cell r="N145" t="str">
            <v/>
          </cell>
          <cell r="O145">
            <v>0</v>
          </cell>
          <cell r="P145">
            <v>0</v>
          </cell>
          <cell r="Q145">
            <v>0</v>
          </cell>
          <cell r="R145" t="e">
            <v>#REF!</v>
          </cell>
          <cell r="S145" t="e">
            <v>#REF!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D149">
            <v>0</v>
          </cell>
          <cell r="E149">
            <v>0</v>
          </cell>
          <cell r="F149" t="str">
            <v>FOB</v>
          </cell>
          <cell r="G149">
            <v>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D150" t="str">
            <v>Рулон K-FLEX PE AD 3/1,0, 30м2 (полиэтилен)</v>
          </cell>
          <cell r="E150">
            <v>2736.0866440677969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5472.1732881355938</v>
          </cell>
          <cell r="M150">
            <v>0.65</v>
          </cell>
          <cell r="N150" t="e">
            <v>#DIV/0!</v>
          </cell>
          <cell r="O150">
            <v>5400</v>
          </cell>
          <cell r="P150">
            <v>-2.1964529331514271E-2</v>
          </cell>
          <cell r="Q150" t="e">
            <v>#DIV/0!</v>
          </cell>
          <cell r="R150">
            <v>4432</v>
          </cell>
          <cell r="S150">
            <v>4432</v>
          </cell>
        </row>
        <row r="151">
          <cell r="D151" t="str">
            <v>Рулон K-FLEX PE AD 5/1,0, 20м2 (полиэтилен)</v>
          </cell>
          <cell r="E151">
            <v>2346.1553898305087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4692.3107796610175</v>
          </cell>
          <cell r="M151">
            <v>0.65</v>
          </cell>
          <cell r="N151" t="e">
            <v>#DIV/0!</v>
          </cell>
          <cell r="O151">
            <v>4590</v>
          </cell>
          <cell r="P151">
            <v>-2.4173131890567578E-2</v>
          </cell>
          <cell r="Q151" t="e">
            <v>#DIV/0!</v>
          </cell>
          <cell r="R151">
            <v>3801</v>
          </cell>
          <cell r="S151">
            <v>3801</v>
          </cell>
        </row>
        <row r="152">
          <cell r="D152" t="str">
            <v>Рулон K-FLEX PE AD 8/1,0, 12м2 (полиэтилен)</v>
          </cell>
          <cell r="E152">
            <v>1885.0913084745762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3770.1826169491524</v>
          </cell>
          <cell r="M152">
            <v>0.65</v>
          </cell>
          <cell r="N152" t="e">
            <v>#DIV/0!</v>
          </cell>
          <cell r="O152">
            <v>3690</v>
          </cell>
          <cell r="P152">
            <v>-2.3355391202802611E-2</v>
          </cell>
          <cell r="Q152" t="e">
            <v>#DIV/0!</v>
          </cell>
          <cell r="R152">
            <v>3054</v>
          </cell>
          <cell r="S152">
            <v>3054</v>
          </cell>
        </row>
        <row r="153">
          <cell r="D153" t="str">
            <v>Рулон K-FLEX PE AD 10/1,0, 10м2 (полиэтилен)</v>
          </cell>
          <cell r="E153">
            <v>1831.9582372881359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3663.9164745762719</v>
          </cell>
          <cell r="M153">
            <v>0.65</v>
          </cell>
          <cell r="N153" t="e">
            <v>#DIV/0!</v>
          </cell>
          <cell r="O153">
            <v>3590</v>
          </cell>
          <cell r="P153">
            <v>-2.3355391202802611E-2</v>
          </cell>
          <cell r="Q153" t="e">
            <v>#NUM!</v>
          </cell>
          <cell r="R153">
            <v>2970</v>
          </cell>
          <cell r="S153">
            <v>2970</v>
          </cell>
        </row>
        <row r="154">
          <cell r="D154" t="str">
            <v>Рулон K-FLEX PE AD 15/1,0, 7м2 (полиэтилен)</v>
          </cell>
          <cell r="E154">
            <v>1736.9574101694918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3473.9148203389836</v>
          </cell>
          <cell r="M154">
            <v>0.65</v>
          </cell>
          <cell r="N154" t="e">
            <v>#DIV/0!</v>
          </cell>
          <cell r="O154">
            <v>3400</v>
          </cell>
          <cell r="P154">
            <v>-2.3355391202802611E-2</v>
          </cell>
          <cell r="Q154">
            <v>0</v>
          </cell>
          <cell r="R154">
            <v>2810</v>
          </cell>
          <cell r="S154">
            <v>2810</v>
          </cell>
        </row>
        <row r="155">
          <cell r="D155" t="str">
            <v>Рулон K-FLEX PE AD 20/1,0, 5м2 (полиэтилен)</v>
          </cell>
          <cell r="E155">
            <v>1574.0505762711869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3148.1011525423737</v>
          </cell>
          <cell r="M155">
            <v>0.65</v>
          </cell>
          <cell r="N155" t="e">
            <v>#DIV/0!</v>
          </cell>
          <cell r="O155">
            <v>3100</v>
          </cell>
          <cell r="P155">
            <v>-2.3355391202802611E-2</v>
          </cell>
          <cell r="Q155">
            <v>0</v>
          </cell>
          <cell r="R155">
            <v>2550</v>
          </cell>
          <cell r="S155">
            <v>2550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9"/>
  <sheetViews>
    <sheetView tabSelected="1" zoomScale="80" zoomScaleNormal="80" zoomScaleSheetLayoutView="70" workbookViewId="0">
      <pane ySplit="4" topLeftCell="A5" activePane="bottomLeft" state="frozen"/>
      <selection pane="bottomLeft" activeCell="I70" sqref="I70"/>
    </sheetView>
  </sheetViews>
  <sheetFormatPr defaultColWidth="9.140625" defaultRowHeight="21" outlineLevelCol="1"/>
  <cols>
    <col min="1" max="1" width="25.5703125" style="3" customWidth="1"/>
    <col min="2" max="2" width="13" style="2" customWidth="1" outlineLevel="1"/>
    <col min="3" max="3" width="10.7109375" style="2" customWidth="1" outlineLevel="1"/>
    <col min="4" max="4" width="24.140625" style="2" customWidth="1" outlineLevel="1"/>
    <col min="5" max="5" width="12.140625" style="2" customWidth="1" outlineLevel="1"/>
    <col min="6" max="6" width="15.5703125" style="2" customWidth="1" outlineLevel="1"/>
    <col min="7" max="7" width="16" style="2" customWidth="1" outlineLevel="1"/>
    <col min="8" max="8" width="16.42578125" style="2" customWidth="1" outlineLevel="1"/>
    <col min="9" max="9" width="63.5703125" style="201" customWidth="1" outlineLevel="1"/>
    <col min="10" max="10" width="12.140625" style="201" hidden="1" customWidth="1" outlineLevel="1"/>
    <col min="11" max="11" width="14.5703125" style="199" hidden="1" customWidth="1"/>
    <col min="12" max="12" width="17.28515625" style="200" hidden="1" customWidth="1"/>
    <col min="13" max="13" width="9.140625" style="1"/>
    <col min="14" max="14" width="22.85546875" style="1" customWidth="1"/>
    <col min="15" max="16384" width="9.140625" style="1"/>
  </cols>
  <sheetData>
    <row r="1" spans="1:12" ht="105.75" customHeight="1">
      <c r="A1" s="443"/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</row>
    <row r="2" spans="1:12" s="284" customFormat="1" ht="21" customHeight="1">
      <c r="A2" s="352" t="s">
        <v>1039</v>
      </c>
      <c r="B2" s="279"/>
      <c r="C2" s="279"/>
      <c r="D2" s="279"/>
      <c r="E2" s="279"/>
      <c r="F2" s="279"/>
      <c r="G2" s="280"/>
      <c r="H2" s="281"/>
      <c r="I2" s="282"/>
      <c r="J2" s="282"/>
      <c r="K2" s="282"/>
      <c r="L2" s="283"/>
    </row>
    <row r="3" spans="1:12" ht="20.25" customHeight="1">
      <c r="A3" s="445" t="s">
        <v>9</v>
      </c>
      <c r="B3" s="444" t="s">
        <v>0</v>
      </c>
      <c r="C3" s="444"/>
      <c r="D3" s="392" t="s">
        <v>4</v>
      </c>
      <c r="E3" s="392" t="s">
        <v>17</v>
      </c>
      <c r="F3" s="392" t="s">
        <v>3</v>
      </c>
      <c r="G3" s="392"/>
      <c r="H3" s="392" t="s">
        <v>64</v>
      </c>
      <c r="I3" s="414" t="s">
        <v>11</v>
      </c>
      <c r="J3" s="1"/>
      <c r="K3" s="1"/>
      <c r="L3" s="1"/>
    </row>
    <row r="4" spans="1:12" s="4" customFormat="1" ht="23.25" customHeight="1">
      <c r="A4" s="445"/>
      <c r="B4" s="78" t="s">
        <v>5</v>
      </c>
      <c r="C4" s="78" t="s">
        <v>6</v>
      </c>
      <c r="D4" s="392"/>
      <c r="E4" s="392"/>
      <c r="F4" s="78" t="s">
        <v>65</v>
      </c>
      <c r="G4" s="78" t="s">
        <v>66</v>
      </c>
      <c r="H4" s="392"/>
      <c r="I4" s="414"/>
    </row>
    <row r="5" spans="1:12" s="4" customFormat="1" ht="17.25" customHeight="1">
      <c r="A5" s="367" t="s">
        <v>702</v>
      </c>
      <c r="B5" s="404"/>
      <c r="C5" s="405"/>
      <c r="D5" s="405"/>
      <c r="E5" s="406"/>
      <c r="F5" s="270" t="s">
        <v>10</v>
      </c>
      <c r="G5" s="247"/>
      <c r="H5" s="247"/>
      <c r="I5" s="272" t="s">
        <v>709</v>
      </c>
      <c r="J5" s="187"/>
      <c r="K5" s="188"/>
      <c r="L5" s="189"/>
    </row>
    <row r="6" spans="1:12" s="4" customFormat="1" ht="17.25" customHeight="1">
      <c r="A6" s="367"/>
      <c r="B6" s="368"/>
      <c r="C6" s="369"/>
      <c r="D6" s="369"/>
      <c r="E6" s="370"/>
      <c r="F6" s="151" t="s">
        <v>706</v>
      </c>
      <c r="H6" s="245"/>
      <c r="I6" s="245" t="s">
        <v>164</v>
      </c>
      <c r="J6" s="190"/>
      <c r="K6" s="191"/>
      <c r="L6" s="192"/>
    </row>
    <row r="7" spans="1:12" s="4" customFormat="1" ht="17.25" customHeight="1">
      <c r="A7" s="367"/>
      <c r="B7" s="368"/>
      <c r="C7" s="369"/>
      <c r="D7" s="369"/>
      <c r="E7" s="370"/>
      <c r="F7" s="151" t="s">
        <v>710</v>
      </c>
      <c r="G7" s="245"/>
      <c r="H7" s="245"/>
      <c r="I7" s="190" t="s">
        <v>711</v>
      </c>
      <c r="J7" s="190"/>
      <c r="K7" s="191"/>
      <c r="L7" s="192"/>
    </row>
    <row r="8" spans="1:12" s="4" customFormat="1" ht="17.25" customHeight="1">
      <c r="A8" s="367"/>
      <c r="B8" s="368"/>
      <c r="C8" s="369"/>
      <c r="D8" s="369"/>
      <c r="E8" s="370"/>
      <c r="F8" s="196" t="s">
        <v>40</v>
      </c>
      <c r="G8" s="245"/>
      <c r="H8" s="245"/>
      <c r="I8" s="193" t="s">
        <v>712</v>
      </c>
      <c r="J8" s="193"/>
      <c r="K8" s="191"/>
      <c r="L8" s="192"/>
    </row>
    <row r="9" spans="1:12" s="4" customFormat="1" ht="17.25" customHeight="1">
      <c r="A9" s="367"/>
      <c r="B9" s="368"/>
      <c r="C9" s="369"/>
      <c r="D9" s="369"/>
      <c r="E9" s="370"/>
      <c r="F9" s="196" t="s">
        <v>41</v>
      </c>
      <c r="G9" s="245"/>
      <c r="H9" s="245"/>
      <c r="I9" s="190" t="s">
        <v>713</v>
      </c>
      <c r="J9" s="190"/>
      <c r="K9" s="191"/>
      <c r="L9" s="192"/>
    </row>
    <row r="10" spans="1:12" s="4" customFormat="1" ht="17.25" customHeight="1">
      <c r="A10" s="367"/>
      <c r="B10" s="368"/>
      <c r="C10" s="369"/>
      <c r="D10" s="369"/>
      <c r="E10" s="370"/>
      <c r="F10" s="271" t="s">
        <v>707</v>
      </c>
      <c r="G10" s="245"/>
      <c r="H10" s="245"/>
      <c r="I10" s="190" t="s">
        <v>714</v>
      </c>
      <c r="J10" s="190"/>
      <c r="K10" s="191"/>
      <c r="L10" s="192"/>
    </row>
    <row r="11" spans="1:12" s="4" customFormat="1" ht="17.25" customHeight="1">
      <c r="A11" s="367"/>
      <c r="B11" s="368"/>
      <c r="C11" s="369"/>
      <c r="D11" s="369"/>
      <c r="E11" s="370"/>
      <c r="F11" s="151" t="s">
        <v>708</v>
      </c>
      <c r="G11" s="245"/>
      <c r="H11" s="245"/>
      <c r="I11" s="440" t="s">
        <v>715</v>
      </c>
      <c r="J11" s="441"/>
      <c r="K11" s="441"/>
      <c r="L11" s="442"/>
    </row>
    <row r="12" spans="1:12" s="4" customFormat="1" ht="17.25" customHeight="1">
      <c r="A12" s="436"/>
      <c r="B12" s="437"/>
      <c r="C12" s="438"/>
      <c r="D12" s="438"/>
      <c r="E12" s="439"/>
      <c r="F12" s="245" t="s">
        <v>210</v>
      </c>
      <c r="G12" s="245"/>
      <c r="H12" s="245"/>
      <c r="I12" s="193"/>
      <c r="J12" s="193"/>
      <c r="K12" s="194"/>
      <c r="L12" s="195"/>
    </row>
    <row r="13" spans="1:12" s="4" customFormat="1" ht="18" customHeight="1">
      <c r="A13" s="32" t="s">
        <v>703</v>
      </c>
      <c r="B13" s="52">
        <v>2.85</v>
      </c>
      <c r="C13" s="52">
        <v>2.9</v>
      </c>
      <c r="D13" s="51" t="s">
        <v>716</v>
      </c>
      <c r="E13" s="47" t="s">
        <v>8</v>
      </c>
      <c r="F13" s="50" t="s">
        <v>719</v>
      </c>
      <c r="G13" s="53" t="s">
        <v>187</v>
      </c>
      <c r="H13" s="53" t="s">
        <v>722</v>
      </c>
      <c r="I13" s="185">
        <v>23990</v>
      </c>
    </row>
    <row r="14" spans="1:12" s="4" customFormat="1" ht="18" customHeight="1">
      <c r="A14" s="32" t="s">
        <v>704</v>
      </c>
      <c r="B14" s="52">
        <v>3.9</v>
      </c>
      <c r="C14" s="52">
        <v>3.95</v>
      </c>
      <c r="D14" s="51" t="s">
        <v>717</v>
      </c>
      <c r="E14" s="47" t="s">
        <v>8</v>
      </c>
      <c r="F14" s="50" t="s">
        <v>719</v>
      </c>
      <c r="G14" s="53" t="s">
        <v>721</v>
      </c>
      <c r="H14" s="53" t="s">
        <v>723</v>
      </c>
      <c r="I14" s="185">
        <v>31990</v>
      </c>
    </row>
    <row r="15" spans="1:12" s="4" customFormat="1" ht="18" customHeight="1">
      <c r="A15" s="32" t="s">
        <v>705</v>
      </c>
      <c r="B15" s="52">
        <v>5.8</v>
      </c>
      <c r="C15" s="52">
        <v>5.95</v>
      </c>
      <c r="D15" s="51" t="s">
        <v>718</v>
      </c>
      <c r="E15" s="47" t="s">
        <v>8</v>
      </c>
      <c r="F15" s="50" t="s">
        <v>720</v>
      </c>
      <c r="G15" s="53" t="s">
        <v>188</v>
      </c>
      <c r="H15" s="53" t="s">
        <v>724</v>
      </c>
      <c r="I15" s="185">
        <v>49990</v>
      </c>
    </row>
    <row r="16" spans="1:12" s="4" customFormat="1" ht="17.25" customHeight="1">
      <c r="A16" s="367" t="s">
        <v>62</v>
      </c>
      <c r="B16" s="404"/>
      <c r="C16" s="405"/>
      <c r="D16" s="405"/>
      <c r="E16" s="406"/>
      <c r="F16" s="246" t="s">
        <v>10</v>
      </c>
      <c r="G16" s="33"/>
      <c r="H16" s="33"/>
      <c r="I16" s="187"/>
      <c r="J16" s="272" t="s">
        <v>354</v>
      </c>
      <c r="K16" s="188"/>
      <c r="L16" s="189"/>
    </row>
    <row r="17" spans="1:12" s="4" customFormat="1" ht="17.25" customHeight="1">
      <c r="A17" s="367"/>
      <c r="B17" s="368"/>
      <c r="C17" s="369"/>
      <c r="D17" s="369"/>
      <c r="E17" s="370"/>
      <c r="F17" s="35" t="s">
        <v>13</v>
      </c>
      <c r="G17" s="36"/>
      <c r="H17" s="36"/>
      <c r="I17" s="190"/>
      <c r="J17" s="190" t="s">
        <v>156</v>
      </c>
      <c r="K17" s="191"/>
      <c r="L17" s="192"/>
    </row>
    <row r="18" spans="1:12" s="4" customFormat="1" ht="17.25" customHeight="1">
      <c r="A18" s="367"/>
      <c r="B18" s="368"/>
      <c r="C18" s="369"/>
      <c r="D18" s="369"/>
      <c r="E18" s="370"/>
      <c r="F18" s="446" t="s">
        <v>211</v>
      </c>
      <c r="G18" s="447"/>
      <c r="H18" s="447"/>
      <c r="I18" s="190"/>
      <c r="J18" s="190" t="s">
        <v>155</v>
      </c>
      <c r="K18" s="191"/>
      <c r="L18" s="192"/>
    </row>
    <row r="19" spans="1:12" s="4" customFormat="1" ht="17.25" customHeight="1">
      <c r="A19" s="367"/>
      <c r="B19" s="368"/>
      <c r="C19" s="369"/>
      <c r="D19" s="369"/>
      <c r="E19" s="370"/>
      <c r="F19" s="446"/>
      <c r="G19" s="447"/>
      <c r="H19" s="447"/>
      <c r="I19" s="193"/>
      <c r="J19" s="193" t="s">
        <v>590</v>
      </c>
      <c r="K19" s="191"/>
      <c r="L19" s="192"/>
    </row>
    <row r="20" spans="1:12" s="4" customFormat="1" ht="17.25" customHeight="1">
      <c r="A20" s="367"/>
      <c r="B20" s="368"/>
      <c r="C20" s="369"/>
      <c r="D20" s="369"/>
      <c r="E20" s="370"/>
      <c r="F20" s="446"/>
      <c r="G20" s="447"/>
      <c r="H20" s="447"/>
      <c r="I20" s="190"/>
      <c r="J20" s="190" t="s">
        <v>49</v>
      </c>
      <c r="K20" s="191"/>
      <c r="L20" s="192"/>
    </row>
    <row r="21" spans="1:12" s="4" customFormat="1" ht="17.25" customHeight="1">
      <c r="A21" s="367"/>
      <c r="B21" s="368"/>
      <c r="C21" s="369"/>
      <c r="D21" s="369"/>
      <c r="E21" s="370"/>
      <c r="F21" s="35" t="s">
        <v>159</v>
      </c>
      <c r="G21" s="36"/>
      <c r="H21" s="36"/>
      <c r="I21" s="190"/>
      <c r="J21" s="190" t="s">
        <v>140</v>
      </c>
      <c r="K21" s="191"/>
      <c r="L21" s="192"/>
    </row>
    <row r="22" spans="1:12" s="4" customFormat="1" ht="17.25" customHeight="1">
      <c r="A22" s="367"/>
      <c r="B22" s="368"/>
      <c r="C22" s="369"/>
      <c r="D22" s="369"/>
      <c r="E22" s="370"/>
      <c r="F22" s="273" t="s">
        <v>591</v>
      </c>
      <c r="G22" s="151"/>
      <c r="H22" s="151"/>
      <c r="I22" s="193"/>
      <c r="J22" s="190" t="s">
        <v>728</v>
      </c>
      <c r="K22" s="191"/>
      <c r="L22" s="192"/>
    </row>
    <row r="23" spans="1:12" s="4" customFormat="1" ht="17.25" customHeight="1">
      <c r="A23" s="436"/>
      <c r="B23" s="437"/>
      <c r="C23" s="438"/>
      <c r="D23" s="438"/>
      <c r="E23" s="439"/>
      <c r="F23" s="23" t="s">
        <v>210</v>
      </c>
      <c r="G23" s="13"/>
      <c r="H23" s="13"/>
      <c r="I23" s="193"/>
      <c r="J23" s="193" t="s">
        <v>14</v>
      </c>
      <c r="K23" s="194"/>
      <c r="L23" s="195"/>
    </row>
    <row r="24" spans="1:12" s="4" customFormat="1" ht="18" customHeight="1">
      <c r="A24" s="32" t="s">
        <v>725</v>
      </c>
      <c r="B24" s="52">
        <v>2.5499999999999998</v>
      </c>
      <c r="C24" s="52">
        <v>2.5950000000000002</v>
      </c>
      <c r="D24" s="51" t="s">
        <v>518</v>
      </c>
      <c r="E24" s="47" t="s">
        <v>8</v>
      </c>
      <c r="F24" s="50" t="s">
        <v>50</v>
      </c>
      <c r="G24" s="53" t="s">
        <v>506</v>
      </c>
      <c r="H24" s="53" t="s">
        <v>729</v>
      </c>
      <c r="I24" s="185">
        <v>20990</v>
      </c>
      <c r="K24" s="319"/>
    </row>
    <row r="25" spans="1:12" s="4" customFormat="1" ht="18" customHeight="1">
      <c r="A25" s="32" t="s">
        <v>726</v>
      </c>
      <c r="B25" s="52">
        <v>2.895</v>
      </c>
      <c r="C25" s="52">
        <v>2.895</v>
      </c>
      <c r="D25" s="51" t="s">
        <v>518</v>
      </c>
      <c r="E25" s="47" t="s">
        <v>8</v>
      </c>
      <c r="F25" s="50" t="s">
        <v>50</v>
      </c>
      <c r="G25" s="53" t="s">
        <v>506</v>
      </c>
      <c r="H25" s="53" t="s">
        <v>730</v>
      </c>
      <c r="I25" s="185">
        <v>22390</v>
      </c>
      <c r="K25" s="319"/>
    </row>
    <row r="26" spans="1:12" s="4" customFormat="1" ht="18" customHeight="1">
      <c r="A26" s="32" t="s">
        <v>727</v>
      </c>
      <c r="B26" s="52">
        <v>3.6949999999999998</v>
      </c>
      <c r="C26" s="52">
        <v>4.03</v>
      </c>
      <c r="D26" s="51" t="s">
        <v>519</v>
      </c>
      <c r="E26" s="47" t="s">
        <v>8</v>
      </c>
      <c r="F26" s="50" t="s">
        <v>51</v>
      </c>
      <c r="G26" s="53" t="s">
        <v>24</v>
      </c>
      <c r="H26" s="53" t="s">
        <v>356</v>
      </c>
      <c r="I26" s="185">
        <v>29990</v>
      </c>
      <c r="K26" s="319"/>
    </row>
    <row r="27" spans="1:12" s="4" customFormat="1" ht="18" customHeight="1">
      <c r="A27" s="32" t="s">
        <v>67</v>
      </c>
      <c r="B27" s="52">
        <v>5.76</v>
      </c>
      <c r="C27" s="52">
        <v>6.1749999999999998</v>
      </c>
      <c r="D27" s="51" t="s">
        <v>520</v>
      </c>
      <c r="E27" s="47" t="s">
        <v>8</v>
      </c>
      <c r="F27" s="50" t="s">
        <v>52</v>
      </c>
      <c r="G27" s="53" t="s">
        <v>24</v>
      </c>
      <c r="H27" s="53" t="s">
        <v>357</v>
      </c>
      <c r="I27" s="185">
        <v>46190</v>
      </c>
      <c r="K27" s="319"/>
    </row>
    <row r="28" spans="1:12" s="4" customFormat="1" ht="18" customHeight="1">
      <c r="A28" s="32" t="s">
        <v>68</v>
      </c>
      <c r="B28" s="52">
        <v>7.4649999999999999</v>
      </c>
      <c r="C28" s="52">
        <v>8.1300000000000008</v>
      </c>
      <c r="D28" s="51" t="s">
        <v>521</v>
      </c>
      <c r="E28" s="47" t="s">
        <v>522</v>
      </c>
      <c r="F28" s="50" t="s">
        <v>53</v>
      </c>
      <c r="G28" s="53" t="s">
        <v>25</v>
      </c>
      <c r="H28" s="53" t="s">
        <v>731</v>
      </c>
      <c r="I28" s="185">
        <v>58590</v>
      </c>
      <c r="K28" s="319"/>
    </row>
    <row r="29" spans="1:12" s="4" customFormat="1" ht="21" customHeight="1">
      <c r="A29" s="367" t="s">
        <v>161</v>
      </c>
      <c r="B29" s="368"/>
      <c r="C29" s="369"/>
      <c r="D29" s="369"/>
      <c r="E29" s="370"/>
      <c r="F29" s="244" t="s">
        <v>10</v>
      </c>
      <c r="G29" s="245"/>
      <c r="H29" s="245"/>
      <c r="I29" s="190"/>
      <c r="J29" s="196" t="s">
        <v>163</v>
      </c>
      <c r="K29" s="191"/>
      <c r="L29" s="192"/>
    </row>
    <row r="30" spans="1:12" s="4" customFormat="1" ht="18" customHeight="1">
      <c r="A30" s="367"/>
      <c r="B30" s="368"/>
      <c r="C30" s="369"/>
      <c r="D30" s="369"/>
      <c r="E30" s="370"/>
      <c r="F30" s="244" t="s">
        <v>13</v>
      </c>
      <c r="G30" s="245"/>
      <c r="H30" s="245"/>
      <c r="I30" s="190"/>
      <c r="J30" s="190" t="s">
        <v>206</v>
      </c>
      <c r="K30" s="191"/>
      <c r="L30" s="192"/>
    </row>
    <row r="31" spans="1:12" s="4" customFormat="1" ht="18" customHeight="1">
      <c r="A31" s="367"/>
      <c r="B31" s="368"/>
      <c r="C31" s="369"/>
      <c r="D31" s="369"/>
      <c r="E31" s="370"/>
      <c r="F31" s="244" t="s">
        <v>14</v>
      </c>
      <c r="G31" s="245"/>
      <c r="H31" s="245"/>
      <c r="I31" s="190"/>
      <c r="J31" s="190" t="s">
        <v>207</v>
      </c>
      <c r="K31" s="191"/>
      <c r="L31" s="192"/>
    </row>
    <row r="32" spans="1:12" s="4" customFormat="1" ht="18" customHeight="1">
      <c r="A32" s="367"/>
      <c r="B32" s="368"/>
      <c r="C32" s="369"/>
      <c r="D32" s="369"/>
      <c r="E32" s="370"/>
      <c r="F32" s="244" t="s">
        <v>15</v>
      </c>
      <c r="G32" s="245"/>
      <c r="H32" s="245"/>
      <c r="I32" s="190"/>
      <c r="J32" s="190" t="s">
        <v>208</v>
      </c>
      <c r="K32" s="191"/>
      <c r="L32" s="192"/>
    </row>
    <row r="33" spans="1:12" s="4" customFormat="1" ht="18" customHeight="1">
      <c r="A33" s="367"/>
      <c r="B33" s="368"/>
      <c r="C33" s="369"/>
      <c r="D33" s="369"/>
      <c r="E33" s="370"/>
      <c r="F33" s="274" t="s">
        <v>162</v>
      </c>
      <c r="G33" s="245"/>
      <c r="H33" s="245"/>
      <c r="I33" s="190"/>
      <c r="J33" s="196" t="s">
        <v>747</v>
      </c>
      <c r="K33" s="191"/>
      <c r="L33" s="192"/>
    </row>
    <row r="34" spans="1:12" s="4" customFormat="1" ht="18" customHeight="1">
      <c r="A34" s="367"/>
      <c r="B34" s="368"/>
      <c r="C34" s="369"/>
      <c r="D34" s="369"/>
      <c r="E34" s="370"/>
      <c r="F34" s="244" t="s">
        <v>164</v>
      </c>
      <c r="G34" s="245"/>
      <c r="H34" s="245"/>
      <c r="I34" s="190"/>
      <c r="J34" s="190" t="s">
        <v>748</v>
      </c>
      <c r="K34" s="191"/>
      <c r="L34" s="192"/>
    </row>
    <row r="35" spans="1:12" s="4" customFormat="1" ht="18" customHeight="1">
      <c r="A35" s="32" t="s">
        <v>178</v>
      </c>
      <c r="B35" s="52">
        <v>2.25</v>
      </c>
      <c r="C35" s="52">
        <v>2.38</v>
      </c>
      <c r="D35" s="51" t="s">
        <v>183</v>
      </c>
      <c r="E35" s="47" t="s">
        <v>8</v>
      </c>
      <c r="F35" s="50" t="s">
        <v>733</v>
      </c>
      <c r="G35" s="53" t="s">
        <v>737</v>
      </c>
      <c r="H35" s="53" t="s">
        <v>186</v>
      </c>
      <c r="I35" s="185">
        <v>20090</v>
      </c>
    </row>
    <row r="36" spans="1:12" s="4" customFormat="1" ht="18" customHeight="1">
      <c r="A36" s="32" t="s">
        <v>179</v>
      </c>
      <c r="B36" s="52">
        <v>2.94</v>
      </c>
      <c r="C36" s="52">
        <v>3.09</v>
      </c>
      <c r="D36" s="51" t="s">
        <v>183</v>
      </c>
      <c r="E36" s="47" t="s">
        <v>8</v>
      </c>
      <c r="F36" s="50" t="s">
        <v>733</v>
      </c>
      <c r="G36" s="53" t="s">
        <v>737</v>
      </c>
      <c r="H36" s="53" t="s">
        <v>742</v>
      </c>
      <c r="I36" s="185">
        <v>21490</v>
      </c>
    </row>
    <row r="37" spans="1:12" s="4" customFormat="1" ht="18" customHeight="1">
      <c r="A37" s="32" t="s">
        <v>180</v>
      </c>
      <c r="B37" s="52">
        <v>3.93</v>
      </c>
      <c r="C37" s="52">
        <v>3.95</v>
      </c>
      <c r="D37" s="51" t="s">
        <v>184</v>
      </c>
      <c r="E37" s="47" t="s">
        <v>8</v>
      </c>
      <c r="F37" s="50" t="s">
        <v>734</v>
      </c>
      <c r="G37" s="53" t="s">
        <v>738</v>
      </c>
      <c r="H37" s="53" t="s">
        <v>743</v>
      </c>
      <c r="I37" s="185">
        <v>28390</v>
      </c>
    </row>
    <row r="38" spans="1:12" s="4" customFormat="1" ht="18" customHeight="1">
      <c r="A38" s="32" t="s">
        <v>181</v>
      </c>
      <c r="B38" s="52">
        <v>5.49</v>
      </c>
      <c r="C38" s="52">
        <v>5.57</v>
      </c>
      <c r="D38" s="51" t="s">
        <v>185</v>
      </c>
      <c r="E38" s="47" t="s">
        <v>8</v>
      </c>
      <c r="F38" s="50" t="s">
        <v>735</v>
      </c>
      <c r="G38" s="53" t="s">
        <v>739</v>
      </c>
      <c r="H38" s="53" t="s">
        <v>744</v>
      </c>
      <c r="I38" s="185">
        <v>44690</v>
      </c>
    </row>
    <row r="39" spans="1:12" s="4" customFormat="1" ht="18" customHeight="1">
      <c r="A39" s="32" t="s">
        <v>182</v>
      </c>
      <c r="B39" s="52">
        <v>7.5</v>
      </c>
      <c r="C39" s="52">
        <v>7.64</v>
      </c>
      <c r="D39" s="51" t="s">
        <v>185</v>
      </c>
      <c r="E39" s="47" t="s">
        <v>8</v>
      </c>
      <c r="F39" s="50" t="s">
        <v>736</v>
      </c>
      <c r="G39" s="53" t="s">
        <v>740</v>
      </c>
      <c r="H39" s="53" t="s">
        <v>745</v>
      </c>
      <c r="I39" s="185">
        <v>55190</v>
      </c>
    </row>
    <row r="40" spans="1:12" s="4" customFormat="1" ht="18" customHeight="1">
      <c r="A40" s="32" t="s">
        <v>1045</v>
      </c>
      <c r="B40" s="52">
        <v>8.6999999999999993</v>
      </c>
      <c r="C40" s="52">
        <v>8.9</v>
      </c>
      <c r="D40" s="51" t="s">
        <v>732</v>
      </c>
      <c r="E40" s="47" t="s">
        <v>8</v>
      </c>
      <c r="F40" s="50" t="s">
        <v>736</v>
      </c>
      <c r="G40" s="53" t="s">
        <v>741</v>
      </c>
      <c r="H40" s="53" t="s">
        <v>746</v>
      </c>
      <c r="I40" s="185">
        <v>81100</v>
      </c>
    </row>
    <row r="41" spans="1:12" s="4" customFormat="1" ht="21" customHeight="1">
      <c r="A41" s="367" t="s">
        <v>61</v>
      </c>
      <c r="B41" s="368"/>
      <c r="C41" s="369"/>
      <c r="D41" s="369"/>
      <c r="E41" s="370"/>
      <c r="F41" s="35" t="s">
        <v>10</v>
      </c>
      <c r="G41" s="36"/>
      <c r="H41" s="36"/>
      <c r="I41" s="193"/>
      <c r="J41" s="371" t="s">
        <v>210</v>
      </c>
      <c r="K41" s="371"/>
      <c r="L41" s="372"/>
    </row>
    <row r="42" spans="1:12" s="4" customFormat="1" ht="18" customHeight="1">
      <c r="A42" s="367"/>
      <c r="B42" s="368"/>
      <c r="C42" s="369"/>
      <c r="D42" s="369"/>
      <c r="E42" s="370"/>
      <c r="F42" s="35" t="s">
        <v>13</v>
      </c>
      <c r="G42" s="36"/>
      <c r="H42" s="36"/>
      <c r="I42" s="193"/>
      <c r="J42" s="373"/>
      <c r="K42" s="373"/>
      <c r="L42" s="374"/>
    </row>
    <row r="43" spans="1:12" s="4" customFormat="1" ht="18" customHeight="1">
      <c r="A43" s="367"/>
      <c r="B43" s="368"/>
      <c r="C43" s="369"/>
      <c r="D43" s="369"/>
      <c r="E43" s="370"/>
      <c r="F43" s="58" t="s">
        <v>556</v>
      </c>
      <c r="G43" s="58"/>
      <c r="H43" s="58"/>
      <c r="I43" s="196"/>
      <c r="J43" s="196" t="s">
        <v>354</v>
      </c>
      <c r="K43" s="191"/>
      <c r="L43" s="192"/>
    </row>
    <row r="44" spans="1:12" s="4" customFormat="1" ht="18" customHeight="1">
      <c r="A44" s="367"/>
      <c r="B44" s="368"/>
      <c r="C44" s="369"/>
      <c r="D44" s="369"/>
      <c r="E44" s="370"/>
      <c r="F44" s="58" t="s">
        <v>555</v>
      </c>
      <c r="G44" s="58"/>
      <c r="H44" s="58"/>
      <c r="I44" s="190"/>
      <c r="J44" s="190" t="s">
        <v>157</v>
      </c>
      <c r="K44" s="191"/>
      <c r="L44" s="192"/>
    </row>
    <row r="45" spans="1:12" s="4" customFormat="1" ht="18" customHeight="1">
      <c r="A45" s="367"/>
      <c r="B45" s="368"/>
      <c r="C45" s="369"/>
      <c r="D45" s="369"/>
      <c r="E45" s="370"/>
      <c r="F45" s="35" t="s">
        <v>14</v>
      </c>
      <c r="G45" s="36"/>
      <c r="H45" s="36"/>
      <c r="I45" s="190"/>
      <c r="J45" s="190" t="s">
        <v>154</v>
      </c>
      <c r="K45" s="191"/>
      <c r="L45" s="192"/>
    </row>
    <row r="46" spans="1:12" s="4" customFormat="1" ht="18" customHeight="1">
      <c r="A46" s="367"/>
      <c r="B46" s="368"/>
      <c r="C46" s="369"/>
      <c r="D46" s="369"/>
      <c r="E46" s="370"/>
      <c r="F46" s="35" t="s">
        <v>159</v>
      </c>
      <c r="G46" s="36"/>
      <c r="H46" s="36"/>
      <c r="I46" s="190"/>
      <c r="J46" s="190" t="s">
        <v>153</v>
      </c>
      <c r="K46" s="191"/>
      <c r="L46" s="192"/>
    </row>
    <row r="47" spans="1:12" s="4" customFormat="1" ht="18" customHeight="1">
      <c r="A47" s="367"/>
      <c r="B47" s="368"/>
      <c r="C47" s="369"/>
      <c r="D47" s="369"/>
      <c r="E47" s="370"/>
      <c r="F47" s="58" t="s">
        <v>140</v>
      </c>
      <c r="G47" s="36"/>
      <c r="H47" s="36"/>
      <c r="I47" s="190"/>
      <c r="J47" s="190" t="s">
        <v>49</v>
      </c>
      <c r="K47" s="191"/>
      <c r="L47" s="192"/>
    </row>
    <row r="48" spans="1:12" s="4" customFormat="1" ht="18" customHeight="1">
      <c r="A48" s="32" t="s">
        <v>1046</v>
      </c>
      <c r="B48" s="52">
        <v>2.145</v>
      </c>
      <c r="C48" s="52">
        <v>2.25</v>
      </c>
      <c r="D48" s="51" t="s">
        <v>504</v>
      </c>
      <c r="E48" s="47" t="s">
        <v>505</v>
      </c>
      <c r="F48" s="50" t="s">
        <v>42</v>
      </c>
      <c r="G48" s="53" t="s">
        <v>143</v>
      </c>
      <c r="H48" s="53" t="s">
        <v>507</v>
      </c>
      <c r="I48" s="185">
        <v>18390</v>
      </c>
      <c r="J48" s="319"/>
    </row>
    <row r="49" spans="1:12" s="4" customFormat="1" ht="18" customHeight="1">
      <c r="A49" s="32" t="s">
        <v>1047</v>
      </c>
      <c r="B49" s="52">
        <v>2.395</v>
      </c>
      <c r="C49" s="52">
        <v>2.48</v>
      </c>
      <c r="D49" s="51" t="s">
        <v>513</v>
      </c>
      <c r="E49" s="47" t="s">
        <v>8</v>
      </c>
      <c r="F49" s="50" t="s">
        <v>42</v>
      </c>
      <c r="G49" s="53" t="s">
        <v>506</v>
      </c>
      <c r="H49" s="53" t="s">
        <v>508</v>
      </c>
      <c r="I49" s="185">
        <v>19490</v>
      </c>
      <c r="J49" s="319"/>
    </row>
    <row r="50" spans="1:12" s="4" customFormat="1" ht="18" customHeight="1">
      <c r="A50" s="32" t="s">
        <v>1048</v>
      </c>
      <c r="B50" s="52">
        <v>2.95</v>
      </c>
      <c r="C50" s="52">
        <v>2.92</v>
      </c>
      <c r="D50" s="51" t="s">
        <v>514</v>
      </c>
      <c r="E50" s="47" t="s">
        <v>8</v>
      </c>
      <c r="F50" s="50" t="s">
        <v>45</v>
      </c>
      <c r="G50" s="53" t="s">
        <v>506</v>
      </c>
      <c r="H50" s="53" t="s">
        <v>509</v>
      </c>
      <c r="I50" s="185">
        <v>20790</v>
      </c>
      <c r="J50" s="319"/>
    </row>
    <row r="51" spans="1:12" s="4" customFormat="1" ht="18" customHeight="1">
      <c r="A51" s="367" t="s">
        <v>749</v>
      </c>
      <c r="B51" s="368"/>
      <c r="C51" s="369"/>
      <c r="D51" s="369"/>
      <c r="E51" s="370"/>
      <c r="F51" s="244" t="s">
        <v>10</v>
      </c>
      <c r="G51" s="245"/>
      <c r="H51" s="245"/>
      <c r="I51" s="371" t="s">
        <v>210</v>
      </c>
      <c r="J51" s="371"/>
      <c r="K51" s="371"/>
      <c r="L51" s="372"/>
    </row>
    <row r="52" spans="1:12" s="4" customFormat="1" ht="18" customHeight="1">
      <c r="A52" s="367"/>
      <c r="B52" s="368"/>
      <c r="C52" s="369"/>
      <c r="D52" s="369"/>
      <c r="E52" s="370"/>
      <c r="F52" s="244" t="s">
        <v>13</v>
      </c>
      <c r="G52" s="245"/>
      <c r="H52" s="245"/>
      <c r="I52" s="373"/>
      <c r="J52" s="373"/>
      <c r="K52" s="373"/>
      <c r="L52" s="374"/>
    </row>
    <row r="53" spans="1:12" s="4" customFormat="1" ht="18" customHeight="1">
      <c r="A53" s="367"/>
      <c r="B53" s="368"/>
      <c r="C53" s="369"/>
      <c r="D53" s="369"/>
      <c r="E53" s="370"/>
      <c r="F53" s="275" t="s">
        <v>752</v>
      </c>
      <c r="G53" s="275"/>
      <c r="H53" s="275"/>
      <c r="I53" s="196" t="s">
        <v>354</v>
      </c>
      <c r="K53" s="191"/>
      <c r="L53" s="192"/>
    </row>
    <row r="54" spans="1:12" s="4" customFormat="1" ht="18" customHeight="1">
      <c r="A54" s="367"/>
      <c r="B54" s="368"/>
      <c r="C54" s="369"/>
      <c r="D54" s="369"/>
      <c r="E54" s="370"/>
      <c r="F54" s="244" t="s">
        <v>14</v>
      </c>
      <c r="G54" s="242"/>
      <c r="H54" s="242"/>
      <c r="I54" s="196" t="s">
        <v>750</v>
      </c>
      <c r="K54" s="191"/>
      <c r="L54" s="192"/>
    </row>
    <row r="55" spans="1:12" s="4" customFormat="1" ht="18" customHeight="1">
      <c r="A55" s="367"/>
      <c r="B55" s="368"/>
      <c r="C55" s="369"/>
      <c r="D55" s="369"/>
      <c r="E55" s="370"/>
      <c r="F55" s="244" t="s">
        <v>751</v>
      </c>
      <c r="G55" s="245"/>
      <c r="H55" s="245"/>
      <c r="I55" s="190" t="s">
        <v>154</v>
      </c>
      <c r="K55" s="191"/>
      <c r="L55" s="192"/>
    </row>
    <row r="56" spans="1:12" s="4" customFormat="1" ht="18" customHeight="1">
      <c r="A56" s="367"/>
      <c r="B56" s="368"/>
      <c r="C56" s="369"/>
      <c r="D56" s="369"/>
      <c r="E56" s="370"/>
      <c r="F56" s="242" t="s">
        <v>140</v>
      </c>
      <c r="G56" s="245"/>
      <c r="H56" s="245"/>
      <c r="I56" s="190" t="s">
        <v>153</v>
      </c>
      <c r="K56" s="191"/>
      <c r="L56" s="192"/>
    </row>
    <row r="57" spans="1:12" s="4" customFormat="1" ht="18" customHeight="1">
      <c r="A57" s="367"/>
      <c r="B57" s="368"/>
      <c r="C57" s="369"/>
      <c r="D57" s="369"/>
      <c r="E57" s="370"/>
      <c r="F57" s="242" t="s">
        <v>753</v>
      </c>
      <c r="G57" s="242"/>
      <c r="H57" s="242"/>
      <c r="I57" s="190" t="s">
        <v>754</v>
      </c>
      <c r="K57" s="191"/>
      <c r="L57" s="192"/>
    </row>
    <row r="58" spans="1:12" s="4" customFormat="1" ht="18" customHeight="1">
      <c r="A58" s="32" t="s">
        <v>1049</v>
      </c>
      <c r="B58" s="52">
        <v>2.15</v>
      </c>
      <c r="C58" s="52">
        <v>2.25</v>
      </c>
      <c r="D58" s="51" t="s">
        <v>504</v>
      </c>
      <c r="E58" s="47" t="s">
        <v>505</v>
      </c>
      <c r="F58" s="50" t="s">
        <v>42</v>
      </c>
      <c r="G58" s="53" t="s">
        <v>143</v>
      </c>
      <c r="H58" s="53" t="s">
        <v>507</v>
      </c>
      <c r="I58" s="185">
        <v>18790</v>
      </c>
    </row>
    <row r="59" spans="1:12" s="4" customFormat="1" ht="18" customHeight="1">
      <c r="A59" s="32" t="s">
        <v>1050</v>
      </c>
      <c r="B59" s="52">
        <v>2.4</v>
      </c>
      <c r="C59" s="52">
        <v>2.48</v>
      </c>
      <c r="D59" s="51" t="s">
        <v>513</v>
      </c>
      <c r="E59" s="47" t="s">
        <v>8</v>
      </c>
      <c r="F59" s="50" t="s">
        <v>42</v>
      </c>
      <c r="G59" s="53" t="s">
        <v>506</v>
      </c>
      <c r="H59" s="53" t="s">
        <v>508</v>
      </c>
      <c r="I59" s="185">
        <v>19990</v>
      </c>
    </row>
    <row r="60" spans="1:12" s="4" customFormat="1" ht="18" customHeight="1">
      <c r="A60" s="32" t="s">
        <v>1051</v>
      </c>
      <c r="B60" s="52">
        <v>2.95</v>
      </c>
      <c r="C60" s="52">
        <v>2.92</v>
      </c>
      <c r="D60" s="51" t="s">
        <v>514</v>
      </c>
      <c r="E60" s="47" t="s">
        <v>8</v>
      </c>
      <c r="F60" s="50" t="s">
        <v>45</v>
      </c>
      <c r="G60" s="53" t="s">
        <v>506</v>
      </c>
      <c r="H60" s="53" t="s">
        <v>509</v>
      </c>
      <c r="I60" s="185">
        <v>21290</v>
      </c>
    </row>
    <row r="61" spans="1:12" s="4" customFormat="1" ht="18" customHeight="1">
      <c r="A61" s="32" t="s">
        <v>1052</v>
      </c>
      <c r="B61" s="52">
        <v>3.82</v>
      </c>
      <c r="C61" s="52">
        <v>4.0599999999999996</v>
      </c>
      <c r="D61" s="51" t="s">
        <v>515</v>
      </c>
      <c r="E61" s="47" t="s">
        <v>8</v>
      </c>
      <c r="F61" s="50" t="s">
        <v>45</v>
      </c>
      <c r="G61" s="53" t="s">
        <v>24</v>
      </c>
      <c r="H61" s="53" t="s">
        <v>510</v>
      </c>
      <c r="I61" s="185">
        <v>27890</v>
      </c>
    </row>
    <row r="62" spans="1:12" s="4" customFormat="1" ht="18" customHeight="1">
      <c r="A62" s="32" t="s">
        <v>160</v>
      </c>
      <c r="B62" s="52">
        <v>5.7</v>
      </c>
      <c r="C62" s="52">
        <v>6.21</v>
      </c>
      <c r="D62" s="51" t="s">
        <v>516</v>
      </c>
      <c r="E62" s="47" t="s">
        <v>8</v>
      </c>
      <c r="F62" s="50" t="s">
        <v>46</v>
      </c>
      <c r="G62" s="53" t="s">
        <v>24</v>
      </c>
      <c r="H62" s="53" t="s">
        <v>511</v>
      </c>
      <c r="I62" s="185">
        <v>44190</v>
      </c>
    </row>
    <row r="63" spans="1:12" s="4" customFormat="1" ht="18" customHeight="1">
      <c r="A63" s="32" t="s">
        <v>572</v>
      </c>
      <c r="B63" s="52">
        <v>7.25</v>
      </c>
      <c r="C63" s="52">
        <v>8.11</v>
      </c>
      <c r="D63" s="51" t="s">
        <v>517</v>
      </c>
      <c r="E63" s="47" t="s">
        <v>82</v>
      </c>
      <c r="F63" s="50" t="s">
        <v>47</v>
      </c>
      <c r="G63" s="53" t="s">
        <v>25</v>
      </c>
      <c r="H63" s="53" t="s">
        <v>512</v>
      </c>
      <c r="I63" s="185">
        <v>54890</v>
      </c>
    </row>
    <row r="64" spans="1:12" s="4" customFormat="1" ht="16.5" customHeight="1">
      <c r="A64" s="407" t="s">
        <v>755</v>
      </c>
      <c r="B64" s="404"/>
      <c r="C64" s="405"/>
      <c r="D64" s="405"/>
      <c r="E64" s="406"/>
      <c r="F64" s="244" t="s">
        <v>10</v>
      </c>
      <c r="G64" s="244"/>
      <c r="H64" s="144"/>
      <c r="I64" s="190" t="s">
        <v>748</v>
      </c>
      <c r="J64" s="188"/>
      <c r="K64" s="188"/>
      <c r="L64" s="189"/>
    </row>
    <row r="65" spans="1:12" s="4" customFormat="1" ht="16.5" customHeight="1">
      <c r="A65" s="408"/>
      <c r="B65" s="368"/>
      <c r="C65" s="369"/>
      <c r="D65" s="369"/>
      <c r="E65" s="370"/>
      <c r="F65" s="150" t="s">
        <v>706</v>
      </c>
      <c r="G65" s="143"/>
      <c r="H65" s="143"/>
      <c r="I65" s="191"/>
      <c r="J65" s="191"/>
      <c r="K65" s="191"/>
      <c r="L65" s="192"/>
    </row>
    <row r="66" spans="1:12" s="4" customFormat="1" ht="16.5" customHeight="1">
      <c r="A66" s="408"/>
      <c r="B66" s="368"/>
      <c r="C66" s="369"/>
      <c r="D66" s="369"/>
      <c r="E66" s="370"/>
      <c r="F66" s="244" t="s">
        <v>13</v>
      </c>
      <c r="G66" s="143"/>
      <c r="H66" s="143"/>
      <c r="I66" s="191"/>
      <c r="J66" s="191"/>
      <c r="K66" s="191"/>
      <c r="L66" s="192"/>
    </row>
    <row r="67" spans="1:12" s="4" customFormat="1" ht="16.5" customHeight="1">
      <c r="A67" s="408"/>
      <c r="B67" s="368"/>
      <c r="C67" s="369"/>
      <c r="D67" s="369"/>
      <c r="E67" s="370"/>
      <c r="F67" s="244" t="s">
        <v>144</v>
      </c>
      <c r="G67" s="143"/>
      <c r="H67" s="143"/>
      <c r="I67" s="191"/>
      <c r="J67" s="191"/>
      <c r="K67" s="191"/>
      <c r="L67" s="192"/>
    </row>
    <row r="68" spans="1:12" s="4" customFormat="1" ht="16.5" customHeight="1">
      <c r="A68" s="408"/>
      <c r="B68" s="368"/>
      <c r="C68" s="369"/>
      <c r="D68" s="369"/>
      <c r="E68" s="370"/>
      <c r="F68" s="150" t="s">
        <v>162</v>
      </c>
      <c r="G68" s="143"/>
      <c r="H68" s="143"/>
      <c r="I68" s="191"/>
      <c r="J68" s="191"/>
      <c r="K68" s="191"/>
      <c r="L68" s="192"/>
    </row>
    <row r="69" spans="1:12" s="4" customFormat="1" ht="16.5" customHeight="1">
      <c r="A69" s="408"/>
      <c r="B69" s="368"/>
      <c r="C69" s="369"/>
      <c r="D69" s="369"/>
      <c r="E69" s="370"/>
      <c r="F69" s="244" t="s">
        <v>757</v>
      </c>
      <c r="G69" s="143"/>
      <c r="H69" s="143"/>
      <c r="I69" s="191"/>
      <c r="J69" s="191"/>
      <c r="K69" s="191"/>
      <c r="L69" s="192"/>
    </row>
    <row r="70" spans="1:12" s="4" customFormat="1" ht="16.5" customHeight="1">
      <c r="A70" s="32" t="s">
        <v>756</v>
      </c>
      <c r="B70" s="52">
        <v>10.4</v>
      </c>
      <c r="C70" s="52">
        <v>10.6</v>
      </c>
      <c r="D70" s="51" t="s">
        <v>762</v>
      </c>
      <c r="E70" s="47" t="s">
        <v>8</v>
      </c>
      <c r="F70" s="50" t="s">
        <v>763</v>
      </c>
      <c r="G70" s="48" t="s">
        <v>764</v>
      </c>
      <c r="H70" s="53" t="s">
        <v>765</v>
      </c>
      <c r="I70" s="185">
        <v>91900</v>
      </c>
    </row>
    <row r="71" spans="1:12" s="4" customFormat="1" ht="15" customHeight="1">
      <c r="A71" s="389" t="s">
        <v>761</v>
      </c>
      <c r="B71" s="387"/>
      <c r="C71" s="387"/>
      <c r="D71" s="387"/>
      <c r="E71" s="387"/>
      <c r="F71" s="387"/>
      <c r="G71" s="387"/>
      <c r="H71" s="387"/>
      <c r="I71" s="390" t="s">
        <v>11</v>
      </c>
    </row>
    <row r="72" spans="1:12" s="4" customFormat="1" ht="15" customHeight="1">
      <c r="A72" s="389"/>
      <c r="B72" s="387"/>
      <c r="C72" s="387"/>
      <c r="D72" s="387"/>
      <c r="E72" s="387"/>
      <c r="F72" s="387"/>
      <c r="G72" s="387"/>
      <c r="H72" s="387"/>
      <c r="I72" s="391"/>
    </row>
    <row r="73" spans="1:12" s="4" customFormat="1" ht="15" customHeight="1">
      <c r="A73" s="389"/>
      <c r="B73" s="387"/>
      <c r="C73" s="387"/>
      <c r="D73" s="387"/>
      <c r="E73" s="387"/>
      <c r="F73" s="387"/>
      <c r="G73" s="387"/>
      <c r="H73" s="387"/>
      <c r="I73" s="391"/>
    </row>
    <row r="74" spans="1:12" s="4" customFormat="1" ht="16.5" customHeight="1">
      <c r="A74" s="389"/>
      <c r="B74" s="387"/>
      <c r="C74" s="387"/>
      <c r="D74" s="387"/>
      <c r="E74" s="387"/>
      <c r="F74" s="387"/>
      <c r="G74" s="387"/>
      <c r="H74" s="388"/>
      <c r="I74" s="391"/>
    </row>
    <row r="75" spans="1:12" s="4" customFormat="1" ht="16.5" customHeight="1">
      <c r="A75" s="277" t="s">
        <v>760</v>
      </c>
      <c r="B75" s="276"/>
      <c r="C75" s="276"/>
      <c r="D75" s="276"/>
      <c r="E75" s="276"/>
      <c r="F75" s="276"/>
      <c r="G75" s="276"/>
      <c r="H75" s="276"/>
      <c r="I75" s="197">
        <v>3900</v>
      </c>
    </row>
    <row r="76" spans="1:12" s="4" customFormat="1" ht="16.5" customHeight="1">
      <c r="A76" s="277" t="s">
        <v>759</v>
      </c>
      <c r="B76" s="276"/>
      <c r="C76" s="276"/>
      <c r="D76" s="276"/>
      <c r="E76" s="276"/>
      <c r="F76" s="276"/>
      <c r="G76" s="276"/>
      <c r="H76" s="276"/>
      <c r="I76" s="197">
        <v>3900</v>
      </c>
    </row>
    <row r="77" spans="1:12" s="4" customFormat="1" ht="21" customHeight="1">
      <c r="A77" s="409" t="s">
        <v>647</v>
      </c>
      <c r="B77" s="410"/>
      <c r="C77" s="410"/>
      <c r="D77" s="410"/>
      <c r="E77" s="410"/>
      <c r="F77" s="410"/>
      <c r="G77" s="410"/>
      <c r="H77" s="411"/>
      <c r="I77" s="185"/>
    </row>
    <row r="78" spans="1:12" s="4" customFormat="1" ht="48" customHeight="1">
      <c r="A78" s="215" t="s">
        <v>648</v>
      </c>
      <c r="B78" s="387"/>
      <c r="C78" s="387"/>
      <c r="D78" s="216" t="s">
        <v>650</v>
      </c>
      <c r="E78" s="398"/>
      <c r="F78" s="399"/>
      <c r="G78" s="50" t="s">
        <v>652</v>
      </c>
      <c r="H78" s="53">
        <v>4.0000000000000001E-3</v>
      </c>
      <c r="I78" s="185">
        <v>140</v>
      </c>
    </row>
    <row r="79" spans="1:12" s="4" customFormat="1" ht="48" customHeight="1">
      <c r="A79" s="215" t="s">
        <v>649</v>
      </c>
      <c r="B79" s="388"/>
      <c r="C79" s="397"/>
      <c r="D79" s="216" t="s">
        <v>651</v>
      </c>
      <c r="E79" s="400"/>
      <c r="F79" s="401"/>
      <c r="G79" s="50" t="s">
        <v>652</v>
      </c>
      <c r="H79" s="53">
        <v>3.3999999999999998E-3</v>
      </c>
      <c r="I79" s="185">
        <v>170</v>
      </c>
    </row>
    <row r="80" spans="1:12" ht="18" customHeight="1">
      <c r="A80" s="402" t="s">
        <v>37</v>
      </c>
      <c r="B80" s="404"/>
      <c r="C80" s="405"/>
      <c r="D80" s="405"/>
      <c r="E80" s="406"/>
      <c r="F80" s="9" t="s">
        <v>34</v>
      </c>
      <c r="G80" s="10"/>
      <c r="H80" s="10"/>
      <c r="I80" s="191"/>
      <c r="J80" s="191"/>
      <c r="K80" s="191"/>
      <c r="L80" s="192"/>
    </row>
    <row r="81" spans="1:12" ht="18" customHeight="1">
      <c r="A81" s="403"/>
      <c r="B81" s="368"/>
      <c r="C81" s="369"/>
      <c r="D81" s="369"/>
      <c r="E81" s="370"/>
      <c r="F81" s="11" t="s">
        <v>35</v>
      </c>
      <c r="G81" s="12"/>
      <c r="H81" s="12"/>
      <c r="I81" s="191"/>
      <c r="J81" s="191"/>
      <c r="K81" s="191"/>
      <c r="L81" s="192"/>
    </row>
    <row r="82" spans="1:12" ht="18" customHeight="1">
      <c r="A82" s="403"/>
      <c r="B82" s="368"/>
      <c r="C82" s="369"/>
      <c r="D82" s="369"/>
      <c r="E82" s="370"/>
      <c r="F82" s="11" t="s">
        <v>36</v>
      </c>
      <c r="G82" s="12"/>
      <c r="H82" s="12"/>
      <c r="I82" s="191"/>
      <c r="J82" s="191"/>
      <c r="K82" s="191"/>
      <c r="L82" s="192"/>
    </row>
    <row r="83" spans="1:12" ht="18" customHeight="1">
      <c r="A83" s="392" t="s">
        <v>31</v>
      </c>
      <c r="B83" s="392" t="s">
        <v>27</v>
      </c>
      <c r="C83" s="392"/>
      <c r="D83" s="392" t="s">
        <v>32</v>
      </c>
      <c r="E83" s="392"/>
      <c r="F83" s="392" t="s">
        <v>28</v>
      </c>
      <c r="G83" s="392" t="s">
        <v>29</v>
      </c>
      <c r="H83" s="392" t="s">
        <v>30</v>
      </c>
      <c r="I83" s="414" t="s">
        <v>11</v>
      </c>
      <c r="J83" s="1"/>
      <c r="K83" s="1"/>
      <c r="L83" s="1"/>
    </row>
    <row r="84" spans="1:12" ht="24.75" customHeight="1">
      <c r="A84" s="392"/>
      <c r="B84" s="392"/>
      <c r="C84" s="392"/>
      <c r="D84" s="392"/>
      <c r="E84" s="392"/>
      <c r="F84" s="392"/>
      <c r="G84" s="392"/>
      <c r="H84" s="392"/>
      <c r="I84" s="414"/>
      <c r="J84" s="1"/>
      <c r="K84" s="1"/>
      <c r="L84" s="1"/>
    </row>
    <row r="85" spans="1:12" s="44" customFormat="1" ht="32.25" customHeight="1">
      <c r="A85" s="43" t="s">
        <v>1042</v>
      </c>
      <c r="B85" s="412">
        <v>2</v>
      </c>
      <c r="C85" s="413"/>
      <c r="D85" s="412">
        <v>7</v>
      </c>
      <c r="E85" s="413"/>
      <c r="F85" s="45">
        <v>16</v>
      </c>
      <c r="G85" s="45" t="s">
        <v>1043</v>
      </c>
      <c r="H85" s="46" t="s">
        <v>1044</v>
      </c>
      <c r="I85" s="185">
        <v>2760</v>
      </c>
    </row>
    <row r="86" spans="1:12" s="44" customFormat="1" ht="32.25" customHeight="1">
      <c r="A86" s="43" t="s">
        <v>580</v>
      </c>
      <c r="B86" s="412">
        <v>2</v>
      </c>
      <c r="C86" s="413"/>
      <c r="D86" s="412" t="s">
        <v>33</v>
      </c>
      <c r="E86" s="413"/>
      <c r="F86" s="45">
        <v>16</v>
      </c>
      <c r="G86" s="45" t="s">
        <v>577</v>
      </c>
      <c r="H86" s="46">
        <v>0.48</v>
      </c>
      <c r="I86" s="185">
        <v>3270</v>
      </c>
    </row>
    <row r="87" spans="1:12" s="44" customFormat="1" ht="32.25" customHeight="1">
      <c r="A87" s="43" t="s">
        <v>574</v>
      </c>
      <c r="B87" s="420" t="s">
        <v>576</v>
      </c>
      <c r="C87" s="413"/>
      <c r="D87" s="412">
        <v>10</v>
      </c>
      <c r="E87" s="413"/>
      <c r="F87" s="45"/>
      <c r="G87" s="45" t="s">
        <v>578</v>
      </c>
      <c r="H87" s="46">
        <v>0.54</v>
      </c>
      <c r="I87" s="185">
        <v>3240</v>
      </c>
    </row>
    <row r="88" spans="1:12" s="44" customFormat="1" ht="32.25" customHeight="1">
      <c r="A88" s="43" t="s">
        <v>575</v>
      </c>
      <c r="B88" s="420" t="s">
        <v>576</v>
      </c>
      <c r="C88" s="413"/>
      <c r="D88" s="412">
        <v>6</v>
      </c>
      <c r="E88" s="413"/>
      <c r="F88" s="45"/>
      <c r="G88" s="45" t="s">
        <v>579</v>
      </c>
      <c r="H88" s="46">
        <v>1.1299999999999999</v>
      </c>
      <c r="I88" s="185">
        <v>4430</v>
      </c>
    </row>
    <row r="89" spans="1:12" ht="18" customHeight="1">
      <c r="A89" s="418" t="s">
        <v>758</v>
      </c>
      <c r="B89" s="421" t="s">
        <v>316</v>
      </c>
      <c r="C89" s="422"/>
      <c r="D89" s="422"/>
      <c r="E89" s="422"/>
      <c r="F89" s="422"/>
      <c r="G89" s="422"/>
      <c r="H89" s="422"/>
      <c r="I89" s="422"/>
      <c r="J89" s="422"/>
      <c r="K89" s="422"/>
      <c r="L89" s="423"/>
    </row>
    <row r="90" spans="1:12" ht="18" customHeight="1">
      <c r="A90" s="418"/>
      <c r="B90" s="424"/>
      <c r="C90" s="425"/>
      <c r="D90" s="425"/>
      <c r="E90" s="425"/>
      <c r="F90" s="425"/>
      <c r="G90" s="425"/>
      <c r="H90" s="425"/>
      <c r="I90" s="425"/>
      <c r="J90" s="425"/>
      <c r="K90" s="425"/>
      <c r="L90" s="426"/>
    </row>
    <row r="91" spans="1:12" ht="18" customHeight="1">
      <c r="A91" s="418"/>
      <c r="B91" s="427"/>
      <c r="C91" s="428"/>
      <c r="D91" s="428"/>
      <c r="E91" s="428"/>
      <c r="F91" s="428"/>
      <c r="G91" s="428"/>
      <c r="H91" s="428"/>
      <c r="I91" s="428"/>
      <c r="J91" s="428"/>
      <c r="K91" s="428"/>
      <c r="L91" s="429"/>
    </row>
    <row r="92" spans="1:12" ht="18" customHeight="1">
      <c r="A92" s="419" t="s">
        <v>31</v>
      </c>
      <c r="B92" s="430"/>
      <c r="C92" s="431"/>
      <c r="D92" s="431"/>
      <c r="E92" s="431"/>
      <c r="F92" s="431"/>
      <c r="G92" s="431"/>
      <c r="H92" s="432"/>
      <c r="I92" s="414" t="s">
        <v>11</v>
      </c>
      <c r="J92" s="1"/>
      <c r="K92" s="1"/>
      <c r="L92" s="1"/>
    </row>
    <row r="93" spans="1:12" ht="24.75" customHeight="1">
      <c r="A93" s="419"/>
      <c r="B93" s="433"/>
      <c r="C93" s="434"/>
      <c r="D93" s="434"/>
      <c r="E93" s="434"/>
      <c r="F93" s="434"/>
      <c r="G93" s="434"/>
      <c r="H93" s="435"/>
      <c r="I93" s="414"/>
      <c r="J93" s="1"/>
      <c r="K93" s="1"/>
      <c r="L93" s="1"/>
    </row>
    <row r="94" spans="1:12" s="21" customFormat="1" ht="31.5">
      <c r="A94" s="22" t="s">
        <v>581</v>
      </c>
      <c r="B94" s="415" t="s">
        <v>586</v>
      </c>
      <c r="C94" s="416"/>
      <c r="D94" s="416"/>
      <c r="E94" s="416"/>
      <c r="F94" s="416"/>
      <c r="G94" s="416"/>
      <c r="H94" s="417"/>
      <c r="I94" s="185">
        <v>2160</v>
      </c>
    </row>
    <row r="95" spans="1:12" s="21" customFormat="1" ht="39.75" customHeight="1">
      <c r="A95" s="22" t="s">
        <v>582</v>
      </c>
      <c r="B95" s="415" t="s">
        <v>699</v>
      </c>
      <c r="C95" s="416"/>
      <c r="D95" s="416"/>
      <c r="E95" s="416"/>
      <c r="F95" s="416"/>
      <c r="G95" s="416"/>
      <c r="H95" s="417"/>
      <c r="I95" s="185">
        <v>2600</v>
      </c>
    </row>
    <row r="96" spans="1:12" s="21" customFormat="1" ht="31.5">
      <c r="A96" s="22" t="s">
        <v>583</v>
      </c>
      <c r="B96" s="415" t="s">
        <v>587</v>
      </c>
      <c r="C96" s="416"/>
      <c r="D96" s="416"/>
      <c r="E96" s="416"/>
      <c r="F96" s="416"/>
      <c r="G96" s="416"/>
      <c r="H96" s="417"/>
      <c r="I96" s="185">
        <v>720</v>
      </c>
    </row>
    <row r="97" spans="1:12" s="21" customFormat="1" ht="31.5">
      <c r="A97" s="22" t="s">
        <v>584</v>
      </c>
      <c r="B97" s="415" t="s">
        <v>588</v>
      </c>
      <c r="C97" s="416"/>
      <c r="D97" s="416"/>
      <c r="E97" s="416"/>
      <c r="F97" s="416"/>
      <c r="G97" s="416"/>
      <c r="H97" s="417"/>
      <c r="I97" s="185">
        <v>790</v>
      </c>
    </row>
    <row r="98" spans="1:12" s="21" customFormat="1" ht="31.5">
      <c r="A98" s="22" t="s">
        <v>585</v>
      </c>
      <c r="B98" s="415" t="s">
        <v>589</v>
      </c>
      <c r="C98" s="416"/>
      <c r="D98" s="416"/>
      <c r="E98" s="416"/>
      <c r="F98" s="416"/>
      <c r="G98" s="416"/>
      <c r="H98" s="417"/>
      <c r="I98" s="185">
        <v>940</v>
      </c>
    </row>
    <row r="99" spans="1:12" s="21" customFormat="1" ht="63">
      <c r="A99" s="22" t="s">
        <v>152</v>
      </c>
      <c r="B99" s="415" t="s">
        <v>39</v>
      </c>
      <c r="C99" s="416"/>
      <c r="D99" s="416"/>
      <c r="E99" s="416"/>
      <c r="F99" s="416"/>
      <c r="G99" s="416"/>
      <c r="H99" s="417"/>
      <c r="I99" s="185">
        <v>8110</v>
      </c>
    </row>
    <row r="100" spans="1:12" ht="18" customHeight="1">
      <c r="A100" s="18" t="s">
        <v>38</v>
      </c>
      <c r="B100" s="12"/>
      <c r="C100" s="12"/>
      <c r="D100" s="12"/>
      <c r="E100" s="12"/>
      <c r="F100" s="12"/>
      <c r="G100" s="12"/>
      <c r="H100" s="12"/>
      <c r="I100" s="191"/>
      <c r="J100" s="191"/>
      <c r="K100" s="191"/>
      <c r="L100" s="191"/>
    </row>
    <row r="101" spans="1:12" ht="18" customHeight="1">
      <c r="A101" s="375" t="s">
        <v>654</v>
      </c>
      <c r="B101" s="378" t="s">
        <v>671</v>
      </c>
      <c r="C101" s="379"/>
      <c r="D101" s="379"/>
      <c r="E101" s="380"/>
      <c r="F101" s="221" t="s">
        <v>655</v>
      </c>
      <c r="G101" s="222"/>
      <c r="H101" s="222"/>
      <c r="I101" s="188"/>
      <c r="J101" s="188"/>
      <c r="K101" s="188"/>
      <c r="L101" s="189"/>
    </row>
    <row r="102" spans="1:12" ht="18" customHeight="1">
      <c r="A102" s="376"/>
      <c r="B102" s="381"/>
      <c r="C102" s="382"/>
      <c r="D102" s="382"/>
      <c r="E102" s="383"/>
      <c r="F102" s="219" t="s">
        <v>656</v>
      </c>
      <c r="G102" s="220"/>
      <c r="H102" s="220"/>
      <c r="I102" s="191"/>
      <c r="J102" s="191"/>
      <c r="K102" s="191"/>
      <c r="L102" s="192"/>
    </row>
    <row r="103" spans="1:12" ht="18" customHeight="1">
      <c r="A103" s="377"/>
      <c r="B103" s="384"/>
      <c r="C103" s="385"/>
      <c r="D103" s="385"/>
      <c r="E103" s="386"/>
      <c r="F103" s="217" t="s">
        <v>657</v>
      </c>
      <c r="G103" s="218"/>
      <c r="H103" s="218"/>
      <c r="I103" s="194"/>
      <c r="J103" s="194"/>
      <c r="K103" s="194"/>
      <c r="L103" s="195"/>
    </row>
    <row r="104" spans="1:12" ht="18" customHeight="1">
      <c r="A104" s="392" t="s">
        <v>31</v>
      </c>
      <c r="B104" s="392" t="s">
        <v>662</v>
      </c>
      <c r="C104" s="392"/>
      <c r="D104" s="395"/>
      <c r="E104" s="395"/>
      <c r="F104" s="393" t="s">
        <v>665</v>
      </c>
      <c r="G104" s="393" t="s">
        <v>666</v>
      </c>
      <c r="H104" s="393" t="s">
        <v>266</v>
      </c>
      <c r="I104" s="414" t="s">
        <v>11</v>
      </c>
      <c r="J104" s="1"/>
      <c r="K104" s="1"/>
      <c r="L104" s="1"/>
    </row>
    <row r="105" spans="1:12" ht="25.5" customHeight="1">
      <c r="A105" s="392"/>
      <c r="B105" s="392"/>
      <c r="C105" s="392"/>
      <c r="D105" s="395"/>
      <c r="E105" s="395"/>
      <c r="F105" s="394"/>
      <c r="G105" s="394"/>
      <c r="H105" s="394"/>
      <c r="I105" s="414"/>
      <c r="J105" s="1"/>
      <c r="K105" s="1"/>
      <c r="L105" s="1"/>
    </row>
    <row r="106" spans="1:12" ht="18" customHeight="1">
      <c r="A106" s="223" t="s">
        <v>658</v>
      </c>
      <c r="B106" s="396" t="s">
        <v>663</v>
      </c>
      <c r="C106" s="396"/>
      <c r="D106" s="395"/>
      <c r="E106" s="395"/>
      <c r="F106" s="59">
        <v>840</v>
      </c>
      <c r="G106" s="50" t="s">
        <v>667</v>
      </c>
      <c r="H106" s="53">
        <v>1.39</v>
      </c>
      <c r="I106" s="185">
        <v>1550</v>
      </c>
      <c r="J106" s="1"/>
      <c r="K106" s="1"/>
      <c r="L106" s="1"/>
    </row>
    <row r="107" spans="1:12" ht="18" customHeight="1">
      <c r="A107" s="223" t="s">
        <v>659</v>
      </c>
      <c r="B107" s="396"/>
      <c r="C107" s="396"/>
      <c r="D107" s="395"/>
      <c r="E107" s="395"/>
      <c r="F107" s="224">
        <v>1200</v>
      </c>
      <c r="G107" s="50" t="s">
        <v>668</v>
      </c>
      <c r="H107" s="53">
        <v>1.74</v>
      </c>
      <c r="I107" s="185">
        <v>2150</v>
      </c>
      <c r="J107" s="1"/>
      <c r="K107" s="1"/>
      <c r="L107" s="1"/>
    </row>
    <row r="108" spans="1:12" ht="18" customHeight="1">
      <c r="A108" s="223" t="s">
        <v>660</v>
      </c>
      <c r="B108" s="396" t="s">
        <v>664</v>
      </c>
      <c r="C108" s="396"/>
      <c r="D108" s="395"/>
      <c r="E108" s="395"/>
      <c r="F108" s="224">
        <v>400</v>
      </c>
      <c r="G108" s="50" t="s">
        <v>669</v>
      </c>
      <c r="H108" s="53">
        <v>0.66</v>
      </c>
      <c r="I108" s="185">
        <v>1250</v>
      </c>
      <c r="J108" s="1"/>
      <c r="K108" s="1"/>
      <c r="L108" s="1"/>
    </row>
    <row r="109" spans="1:12" ht="18" customHeight="1">
      <c r="A109" s="223" t="s">
        <v>661</v>
      </c>
      <c r="B109" s="396"/>
      <c r="C109" s="396"/>
      <c r="D109" s="395"/>
      <c r="E109" s="395"/>
      <c r="F109" s="225">
        <v>600</v>
      </c>
      <c r="G109" s="50" t="s">
        <v>670</v>
      </c>
      <c r="H109" s="53">
        <v>0.78</v>
      </c>
      <c r="I109" s="185">
        <v>1550</v>
      </c>
      <c r="J109" s="1"/>
      <c r="K109" s="1"/>
      <c r="L109" s="1"/>
    </row>
    <row r="110" spans="1:12" ht="18" customHeight="1">
      <c r="A110" s="235"/>
      <c r="B110" s="232"/>
      <c r="C110" s="232"/>
      <c r="D110" s="232"/>
      <c r="E110" s="232"/>
      <c r="F110" s="232"/>
      <c r="G110" s="232"/>
      <c r="H110" s="232"/>
      <c r="I110" s="188"/>
      <c r="J110" s="188"/>
      <c r="K110" s="188"/>
      <c r="L110" s="189"/>
    </row>
    <row r="111" spans="1:12">
      <c r="A111" s="233"/>
      <c r="B111" s="234"/>
      <c r="C111" s="234"/>
      <c r="D111" s="234"/>
      <c r="E111" s="234"/>
      <c r="F111" s="234"/>
      <c r="G111" s="234"/>
      <c r="H111" s="234"/>
      <c r="I111" s="191"/>
      <c r="J111" s="191"/>
      <c r="K111" s="191"/>
      <c r="L111" s="192"/>
    </row>
    <row r="112" spans="1:12">
      <c r="A112" s="236"/>
      <c r="B112" s="237"/>
      <c r="C112" s="237"/>
      <c r="D112"/>
      <c r="E112" s="237"/>
      <c r="F112" s="237"/>
      <c r="G112" s="237"/>
      <c r="H112" s="237"/>
      <c r="I112" s="238"/>
      <c r="J112" s="238"/>
      <c r="K112" s="238"/>
      <c r="L112" s="239"/>
    </row>
    <row r="113" spans="1:12">
      <c r="A113" s="2"/>
      <c r="I113" s="198"/>
      <c r="J113" s="198"/>
      <c r="K113" s="198"/>
      <c r="L113" s="198"/>
    </row>
    <row r="114" spans="1:12">
      <c r="A114" s="2"/>
      <c r="I114" s="198"/>
      <c r="J114" s="198"/>
      <c r="K114" s="198"/>
      <c r="L114" s="198"/>
    </row>
    <row r="115" spans="1:12">
      <c r="A115" s="2"/>
      <c r="I115" s="198"/>
      <c r="J115" s="198"/>
      <c r="K115" s="198"/>
      <c r="L115" s="198"/>
    </row>
    <row r="116" spans="1:12">
      <c r="I116" s="198"/>
      <c r="J116" s="198"/>
    </row>
    <row r="117" spans="1:12">
      <c r="I117" s="198"/>
      <c r="J117" s="198"/>
    </row>
    <row r="118" spans="1:12">
      <c r="I118" s="198"/>
      <c r="J118" s="198"/>
    </row>
    <row r="119" spans="1:12">
      <c r="I119" s="198"/>
      <c r="J119" s="198"/>
    </row>
    <row r="120" spans="1:12">
      <c r="I120" s="198"/>
      <c r="J120" s="198"/>
    </row>
    <row r="121" spans="1:12">
      <c r="I121" s="198"/>
      <c r="J121" s="198"/>
    </row>
    <row r="122" spans="1:12">
      <c r="I122" s="198"/>
      <c r="J122" s="198"/>
    </row>
    <row r="123" spans="1:12">
      <c r="I123" s="198"/>
      <c r="J123" s="198"/>
    </row>
    <row r="124" spans="1:12">
      <c r="I124" s="198"/>
      <c r="J124" s="198"/>
    </row>
    <row r="125" spans="1:12">
      <c r="I125" s="198"/>
      <c r="J125" s="198"/>
    </row>
    <row r="126" spans="1:12">
      <c r="I126" s="198"/>
      <c r="J126" s="198"/>
    </row>
    <row r="127" spans="1:12">
      <c r="I127" s="198"/>
      <c r="J127" s="198"/>
    </row>
    <row r="128" spans="1:12">
      <c r="I128" s="198"/>
      <c r="J128" s="198"/>
    </row>
    <row r="129" spans="9:10">
      <c r="I129" s="198"/>
      <c r="J129" s="198"/>
    </row>
    <row r="130" spans="9:10">
      <c r="I130" s="198"/>
      <c r="J130" s="198"/>
    </row>
    <row r="131" spans="9:10">
      <c r="I131" s="198"/>
      <c r="J131" s="198"/>
    </row>
    <row r="132" spans="9:10">
      <c r="I132" s="198"/>
      <c r="J132" s="198"/>
    </row>
    <row r="133" spans="9:10">
      <c r="I133" s="198"/>
      <c r="J133" s="198"/>
    </row>
    <row r="134" spans="9:10">
      <c r="I134" s="198"/>
      <c r="J134" s="198"/>
    </row>
    <row r="135" spans="9:10">
      <c r="I135" s="198"/>
      <c r="J135" s="198"/>
    </row>
    <row r="136" spans="9:10">
      <c r="I136" s="198"/>
      <c r="J136" s="198"/>
    </row>
    <row r="137" spans="9:10">
      <c r="I137" s="198"/>
      <c r="J137" s="198"/>
    </row>
    <row r="138" spans="9:10">
      <c r="I138" s="198"/>
      <c r="J138" s="198"/>
    </row>
    <row r="139" spans="9:10">
      <c r="I139" s="198"/>
      <c r="J139" s="198"/>
    </row>
    <row r="140" spans="9:10">
      <c r="I140" s="198"/>
      <c r="J140" s="198"/>
    </row>
    <row r="141" spans="9:10">
      <c r="I141" s="198"/>
      <c r="J141" s="198"/>
    </row>
    <row r="142" spans="9:10">
      <c r="I142" s="198"/>
      <c r="J142" s="198"/>
    </row>
    <row r="143" spans="9:10">
      <c r="I143" s="198"/>
      <c r="J143" s="198"/>
    </row>
    <row r="144" spans="9:10">
      <c r="I144" s="198"/>
      <c r="J144" s="198"/>
    </row>
    <row r="145" spans="9:10">
      <c r="I145" s="198"/>
      <c r="J145" s="198"/>
    </row>
    <row r="146" spans="9:10">
      <c r="I146" s="198"/>
      <c r="J146" s="198"/>
    </row>
    <row r="147" spans="9:10">
      <c r="I147" s="198"/>
      <c r="J147" s="198"/>
    </row>
    <row r="148" spans="9:10">
      <c r="I148" s="198"/>
      <c r="J148" s="198"/>
    </row>
    <row r="149" spans="9:10">
      <c r="I149" s="198"/>
      <c r="J149" s="198"/>
    </row>
    <row r="150" spans="9:10">
      <c r="I150" s="198"/>
      <c r="J150" s="198"/>
    </row>
    <row r="151" spans="9:10">
      <c r="I151" s="198"/>
      <c r="J151" s="198"/>
    </row>
    <row r="152" spans="9:10">
      <c r="I152" s="198"/>
      <c r="J152" s="198"/>
    </row>
    <row r="153" spans="9:10">
      <c r="I153" s="198"/>
      <c r="J153" s="198"/>
    </row>
    <row r="154" spans="9:10">
      <c r="I154" s="198"/>
      <c r="J154" s="198"/>
    </row>
    <row r="155" spans="9:10">
      <c r="I155" s="198"/>
      <c r="J155" s="198"/>
    </row>
    <row r="156" spans="9:10">
      <c r="I156" s="198"/>
      <c r="J156" s="198"/>
    </row>
    <row r="157" spans="9:10">
      <c r="I157" s="198"/>
      <c r="J157" s="198"/>
    </row>
    <row r="158" spans="9:10">
      <c r="I158" s="198"/>
      <c r="J158" s="198"/>
    </row>
    <row r="159" spans="9:10">
      <c r="I159" s="198"/>
      <c r="J159" s="198"/>
    </row>
    <row r="160" spans="9:10">
      <c r="I160" s="198"/>
      <c r="J160" s="198"/>
    </row>
    <row r="161" spans="9:10">
      <c r="I161" s="198"/>
      <c r="J161" s="198"/>
    </row>
    <row r="162" spans="9:10">
      <c r="I162" s="198"/>
      <c r="J162" s="198"/>
    </row>
    <row r="163" spans="9:10">
      <c r="I163" s="198"/>
      <c r="J163" s="198"/>
    </row>
    <row r="164" spans="9:10">
      <c r="I164" s="198"/>
      <c r="J164" s="198"/>
    </row>
    <row r="165" spans="9:10">
      <c r="I165" s="198"/>
      <c r="J165" s="198"/>
    </row>
    <row r="166" spans="9:10">
      <c r="I166" s="198"/>
      <c r="J166" s="198"/>
    </row>
    <row r="167" spans="9:10">
      <c r="I167" s="198"/>
      <c r="J167" s="198"/>
    </row>
    <row r="168" spans="9:10">
      <c r="I168" s="198"/>
      <c r="J168" s="198"/>
    </row>
    <row r="169" spans="9:10">
      <c r="I169" s="198"/>
      <c r="J169" s="198"/>
    </row>
    <row r="170" spans="9:10">
      <c r="I170" s="198"/>
      <c r="J170" s="198"/>
    </row>
    <row r="171" spans="9:10">
      <c r="I171" s="198"/>
      <c r="J171" s="198"/>
    </row>
    <row r="172" spans="9:10">
      <c r="I172" s="198"/>
      <c r="J172" s="198"/>
    </row>
    <row r="173" spans="9:10">
      <c r="I173" s="198"/>
      <c r="J173" s="198"/>
    </row>
    <row r="174" spans="9:10">
      <c r="I174" s="198"/>
      <c r="J174" s="198"/>
    </row>
    <row r="175" spans="9:10">
      <c r="I175" s="198"/>
      <c r="J175" s="198"/>
    </row>
    <row r="176" spans="9:10">
      <c r="I176" s="198"/>
      <c r="J176" s="198"/>
    </row>
    <row r="177" spans="9:10">
      <c r="I177" s="198"/>
      <c r="J177" s="198"/>
    </row>
    <row r="178" spans="9:10">
      <c r="I178" s="198"/>
      <c r="J178" s="198"/>
    </row>
    <row r="179" spans="9:10">
      <c r="I179" s="198"/>
      <c r="J179" s="198"/>
    </row>
    <row r="180" spans="9:10">
      <c r="I180" s="198"/>
      <c r="J180" s="198"/>
    </row>
    <row r="181" spans="9:10">
      <c r="I181" s="198"/>
      <c r="J181" s="198"/>
    </row>
    <row r="182" spans="9:10">
      <c r="I182" s="198"/>
      <c r="J182" s="198"/>
    </row>
    <row r="183" spans="9:10">
      <c r="I183" s="198"/>
      <c r="J183" s="198"/>
    </row>
    <row r="184" spans="9:10">
      <c r="I184" s="198"/>
      <c r="J184" s="198"/>
    </row>
    <row r="185" spans="9:10">
      <c r="I185" s="198"/>
      <c r="J185" s="198"/>
    </row>
    <row r="186" spans="9:10">
      <c r="I186" s="198"/>
      <c r="J186" s="198"/>
    </row>
    <row r="187" spans="9:10">
      <c r="I187" s="198"/>
      <c r="J187" s="198"/>
    </row>
    <row r="188" spans="9:10">
      <c r="I188" s="198"/>
      <c r="J188" s="198"/>
    </row>
    <row r="189" spans="9:10">
      <c r="I189" s="198"/>
      <c r="J189" s="198"/>
    </row>
    <row r="190" spans="9:10">
      <c r="I190" s="198"/>
      <c r="J190" s="198"/>
    </row>
    <row r="191" spans="9:10">
      <c r="I191" s="198"/>
      <c r="J191" s="198"/>
    </row>
    <row r="192" spans="9:10">
      <c r="I192" s="198"/>
      <c r="J192" s="198"/>
    </row>
    <row r="193" spans="9:10">
      <c r="I193" s="198"/>
      <c r="J193" s="198"/>
    </row>
    <row r="194" spans="9:10">
      <c r="I194" s="198"/>
      <c r="J194" s="198"/>
    </row>
    <row r="195" spans="9:10">
      <c r="I195" s="198"/>
      <c r="J195" s="198"/>
    </row>
    <row r="196" spans="9:10">
      <c r="I196" s="198"/>
      <c r="J196" s="198"/>
    </row>
    <row r="197" spans="9:10">
      <c r="I197" s="198"/>
      <c r="J197" s="198"/>
    </row>
    <row r="198" spans="9:10">
      <c r="I198" s="198"/>
      <c r="J198" s="198"/>
    </row>
    <row r="199" spans="9:10">
      <c r="I199" s="198"/>
      <c r="J199" s="198"/>
    </row>
    <row r="200" spans="9:10">
      <c r="I200" s="198"/>
      <c r="J200" s="198"/>
    </row>
    <row r="201" spans="9:10">
      <c r="I201" s="198"/>
      <c r="J201" s="198"/>
    </row>
    <row r="202" spans="9:10">
      <c r="I202" s="198"/>
      <c r="J202" s="198"/>
    </row>
    <row r="203" spans="9:10">
      <c r="I203" s="198"/>
      <c r="J203" s="198"/>
    </row>
    <row r="204" spans="9:10">
      <c r="I204" s="198"/>
      <c r="J204" s="198"/>
    </row>
    <row r="205" spans="9:10">
      <c r="I205" s="198"/>
      <c r="J205" s="198"/>
    </row>
    <row r="206" spans="9:10">
      <c r="I206" s="198"/>
      <c r="J206" s="198"/>
    </row>
    <row r="207" spans="9:10">
      <c r="I207" s="198"/>
      <c r="J207" s="198"/>
    </row>
    <row r="208" spans="9:10">
      <c r="I208" s="198"/>
      <c r="J208" s="198"/>
    </row>
    <row r="209" spans="9:10">
      <c r="I209" s="198"/>
      <c r="J209" s="198"/>
    </row>
    <row r="210" spans="9:10">
      <c r="I210" s="198"/>
      <c r="J210" s="198"/>
    </row>
    <row r="211" spans="9:10">
      <c r="I211" s="198"/>
      <c r="J211" s="198"/>
    </row>
    <row r="212" spans="9:10">
      <c r="I212" s="198"/>
      <c r="J212" s="198"/>
    </row>
    <row r="213" spans="9:10">
      <c r="I213" s="198"/>
      <c r="J213" s="198"/>
    </row>
    <row r="214" spans="9:10">
      <c r="I214" s="198"/>
      <c r="J214" s="198"/>
    </row>
    <row r="215" spans="9:10">
      <c r="I215" s="198"/>
      <c r="J215" s="198"/>
    </row>
    <row r="216" spans="9:10">
      <c r="I216" s="198"/>
      <c r="J216" s="198"/>
    </row>
    <row r="217" spans="9:10">
      <c r="I217" s="198"/>
      <c r="J217" s="198"/>
    </row>
    <row r="218" spans="9:10">
      <c r="I218" s="198"/>
      <c r="J218" s="198"/>
    </row>
    <row r="219" spans="9:10">
      <c r="I219" s="198"/>
      <c r="J219" s="198"/>
    </row>
    <row r="220" spans="9:10">
      <c r="I220" s="198"/>
      <c r="J220" s="198"/>
    </row>
    <row r="221" spans="9:10">
      <c r="I221" s="198"/>
      <c r="J221" s="198"/>
    </row>
    <row r="222" spans="9:10">
      <c r="I222" s="198"/>
      <c r="J222" s="198"/>
    </row>
    <row r="223" spans="9:10">
      <c r="I223" s="198"/>
      <c r="J223" s="198"/>
    </row>
    <row r="224" spans="9:10">
      <c r="I224" s="198"/>
      <c r="J224" s="198"/>
    </row>
    <row r="225" spans="9:10">
      <c r="I225" s="198"/>
      <c r="J225" s="198"/>
    </row>
    <row r="226" spans="9:10">
      <c r="I226" s="198"/>
      <c r="J226" s="198"/>
    </row>
    <row r="227" spans="9:10">
      <c r="I227" s="198"/>
      <c r="J227" s="198"/>
    </row>
    <row r="228" spans="9:10">
      <c r="I228" s="198"/>
      <c r="J228" s="198"/>
    </row>
    <row r="229" spans="9:10">
      <c r="I229" s="198"/>
      <c r="J229" s="198"/>
    </row>
    <row r="230" spans="9:10">
      <c r="I230" s="198"/>
      <c r="J230" s="198"/>
    </row>
    <row r="231" spans="9:10">
      <c r="I231" s="198"/>
      <c r="J231" s="198"/>
    </row>
    <row r="232" spans="9:10">
      <c r="I232" s="198"/>
      <c r="J232" s="198"/>
    </row>
    <row r="233" spans="9:10">
      <c r="I233" s="198"/>
      <c r="J233" s="198"/>
    </row>
    <row r="234" spans="9:10">
      <c r="I234" s="198"/>
      <c r="J234" s="198"/>
    </row>
    <row r="235" spans="9:10">
      <c r="I235" s="198"/>
      <c r="J235" s="198"/>
    </row>
    <row r="236" spans="9:10">
      <c r="I236" s="198"/>
      <c r="J236" s="198"/>
    </row>
    <row r="237" spans="9:10">
      <c r="I237" s="198"/>
      <c r="J237" s="198"/>
    </row>
    <row r="238" spans="9:10">
      <c r="I238" s="198"/>
      <c r="J238" s="198"/>
    </row>
    <row r="239" spans="9:10">
      <c r="I239" s="198"/>
      <c r="J239" s="198"/>
    </row>
    <row r="240" spans="9:10">
      <c r="I240" s="198"/>
      <c r="J240" s="198"/>
    </row>
    <row r="241" spans="9:10">
      <c r="I241" s="198"/>
      <c r="J241" s="198"/>
    </row>
    <row r="242" spans="9:10">
      <c r="I242" s="198"/>
      <c r="J242" s="198"/>
    </row>
    <row r="243" spans="9:10">
      <c r="I243" s="198"/>
      <c r="J243" s="198"/>
    </row>
    <row r="244" spans="9:10">
      <c r="I244" s="198"/>
      <c r="J244" s="198"/>
    </row>
    <row r="245" spans="9:10">
      <c r="I245" s="198"/>
      <c r="J245" s="198"/>
    </row>
    <row r="246" spans="9:10">
      <c r="I246" s="198"/>
      <c r="J246" s="198"/>
    </row>
    <row r="247" spans="9:10">
      <c r="I247" s="198"/>
      <c r="J247" s="198"/>
    </row>
    <row r="248" spans="9:10">
      <c r="I248" s="198"/>
      <c r="J248" s="198"/>
    </row>
    <row r="249" spans="9:10">
      <c r="I249" s="198"/>
      <c r="J249" s="198"/>
    </row>
    <row r="250" spans="9:10">
      <c r="I250" s="198"/>
      <c r="J250" s="198"/>
    </row>
    <row r="251" spans="9:10">
      <c r="I251" s="198"/>
      <c r="J251" s="198"/>
    </row>
    <row r="252" spans="9:10">
      <c r="I252" s="198"/>
      <c r="J252" s="198"/>
    </row>
    <row r="253" spans="9:10">
      <c r="I253" s="198"/>
      <c r="J253" s="198"/>
    </row>
    <row r="254" spans="9:10">
      <c r="I254" s="198"/>
      <c r="J254" s="198"/>
    </row>
    <row r="255" spans="9:10">
      <c r="I255" s="198"/>
      <c r="J255" s="198"/>
    </row>
    <row r="256" spans="9:10">
      <c r="I256" s="198"/>
      <c r="J256" s="198"/>
    </row>
    <row r="257" spans="9:10">
      <c r="I257" s="198"/>
      <c r="J257" s="198"/>
    </row>
    <row r="258" spans="9:10">
      <c r="I258" s="198"/>
      <c r="J258" s="198"/>
    </row>
    <row r="259" spans="9:10">
      <c r="I259" s="198"/>
      <c r="J259" s="198"/>
    </row>
    <row r="260" spans="9:10">
      <c r="I260" s="198"/>
      <c r="J260" s="198"/>
    </row>
    <row r="261" spans="9:10">
      <c r="I261" s="198"/>
      <c r="J261" s="198"/>
    </row>
    <row r="262" spans="9:10">
      <c r="I262" s="198"/>
      <c r="J262" s="198"/>
    </row>
    <row r="263" spans="9:10">
      <c r="I263" s="198"/>
      <c r="J263" s="198"/>
    </row>
    <row r="264" spans="9:10">
      <c r="I264" s="198"/>
      <c r="J264" s="198"/>
    </row>
    <row r="265" spans="9:10">
      <c r="I265" s="198"/>
      <c r="J265" s="198"/>
    </row>
    <row r="266" spans="9:10">
      <c r="I266" s="198"/>
      <c r="J266" s="198"/>
    </row>
    <row r="267" spans="9:10">
      <c r="I267" s="198"/>
      <c r="J267" s="198"/>
    </row>
    <row r="268" spans="9:10">
      <c r="I268" s="198"/>
      <c r="J268" s="198"/>
    </row>
    <row r="269" spans="9:10">
      <c r="I269" s="198"/>
      <c r="J269" s="198"/>
    </row>
    <row r="270" spans="9:10">
      <c r="I270" s="198"/>
      <c r="J270" s="198"/>
    </row>
    <row r="271" spans="9:10">
      <c r="I271" s="198"/>
      <c r="J271" s="198"/>
    </row>
    <row r="272" spans="9:10">
      <c r="I272" s="198"/>
      <c r="J272" s="198"/>
    </row>
    <row r="273" spans="9:10">
      <c r="I273" s="198"/>
      <c r="J273" s="198"/>
    </row>
    <row r="274" spans="9:10">
      <c r="I274" s="198"/>
      <c r="J274" s="198"/>
    </row>
    <row r="275" spans="9:10">
      <c r="I275" s="198"/>
      <c r="J275" s="198"/>
    </row>
    <row r="276" spans="9:10">
      <c r="I276" s="198"/>
      <c r="J276" s="198"/>
    </row>
    <row r="277" spans="9:10">
      <c r="I277" s="198"/>
      <c r="J277" s="198"/>
    </row>
    <row r="278" spans="9:10">
      <c r="I278" s="198"/>
      <c r="J278" s="198"/>
    </row>
    <row r="279" spans="9:10">
      <c r="I279" s="198"/>
      <c r="J279" s="198"/>
    </row>
    <row r="280" spans="9:10">
      <c r="I280" s="198"/>
      <c r="J280" s="198"/>
    </row>
    <row r="281" spans="9:10">
      <c r="I281" s="198"/>
      <c r="J281" s="198"/>
    </row>
    <row r="282" spans="9:10">
      <c r="I282" s="198"/>
      <c r="J282" s="198"/>
    </row>
    <row r="283" spans="9:10">
      <c r="I283" s="198"/>
      <c r="J283" s="198"/>
    </row>
    <row r="284" spans="9:10">
      <c r="I284" s="198"/>
      <c r="J284" s="198"/>
    </row>
    <row r="285" spans="9:10">
      <c r="I285" s="198"/>
      <c r="J285" s="198"/>
    </row>
    <row r="286" spans="9:10">
      <c r="I286" s="198"/>
      <c r="J286" s="198"/>
    </row>
    <row r="287" spans="9:10">
      <c r="I287" s="198"/>
      <c r="J287" s="198"/>
    </row>
    <row r="288" spans="9:10">
      <c r="I288" s="198"/>
      <c r="J288" s="198"/>
    </row>
    <row r="289" spans="9:10">
      <c r="I289" s="198"/>
      <c r="J289" s="198"/>
    </row>
    <row r="290" spans="9:10">
      <c r="I290" s="198"/>
      <c r="J290" s="198"/>
    </row>
    <row r="291" spans="9:10">
      <c r="I291" s="198"/>
      <c r="J291" s="198"/>
    </row>
    <row r="292" spans="9:10">
      <c r="I292" s="198"/>
      <c r="J292" s="198"/>
    </row>
    <row r="293" spans="9:10">
      <c r="I293" s="198"/>
      <c r="J293" s="198"/>
    </row>
    <row r="294" spans="9:10">
      <c r="I294" s="198"/>
      <c r="J294" s="198"/>
    </row>
    <row r="295" spans="9:10">
      <c r="I295" s="198"/>
      <c r="J295" s="198"/>
    </row>
    <row r="296" spans="9:10">
      <c r="I296" s="198"/>
      <c r="J296" s="198"/>
    </row>
    <row r="297" spans="9:10">
      <c r="I297" s="198"/>
      <c r="J297" s="198"/>
    </row>
    <row r="298" spans="9:10">
      <c r="I298" s="198"/>
      <c r="J298" s="198"/>
    </row>
    <row r="299" spans="9:10">
      <c r="I299" s="198"/>
      <c r="J299" s="198"/>
    </row>
    <row r="300" spans="9:10">
      <c r="I300" s="198"/>
      <c r="J300" s="198"/>
    </row>
    <row r="301" spans="9:10">
      <c r="I301" s="198"/>
      <c r="J301" s="198"/>
    </row>
    <row r="302" spans="9:10">
      <c r="I302" s="198"/>
      <c r="J302" s="198"/>
    </row>
    <row r="303" spans="9:10">
      <c r="I303" s="198"/>
      <c r="J303" s="198"/>
    </row>
    <row r="304" spans="9:10">
      <c r="I304" s="198"/>
      <c r="J304" s="198"/>
    </row>
    <row r="305" spans="9:10">
      <c r="I305" s="198"/>
      <c r="J305" s="198"/>
    </row>
    <row r="306" spans="9:10">
      <c r="I306" s="198"/>
      <c r="J306" s="198"/>
    </row>
    <row r="307" spans="9:10">
      <c r="I307" s="198"/>
      <c r="J307" s="198"/>
    </row>
    <row r="308" spans="9:10">
      <c r="I308" s="198"/>
      <c r="J308" s="198"/>
    </row>
    <row r="309" spans="9:10">
      <c r="I309" s="198"/>
      <c r="J309" s="198"/>
    </row>
    <row r="310" spans="9:10">
      <c r="I310" s="198"/>
      <c r="J310" s="198"/>
    </row>
    <row r="311" spans="9:10">
      <c r="I311" s="198"/>
      <c r="J311" s="198"/>
    </row>
    <row r="312" spans="9:10">
      <c r="I312" s="198"/>
      <c r="J312" s="198"/>
    </row>
    <row r="313" spans="9:10">
      <c r="I313" s="198"/>
      <c r="J313" s="198"/>
    </row>
    <row r="314" spans="9:10">
      <c r="I314" s="198"/>
      <c r="J314" s="198"/>
    </row>
    <row r="315" spans="9:10">
      <c r="I315" s="198"/>
      <c r="J315" s="198"/>
    </row>
    <row r="316" spans="9:10">
      <c r="I316" s="198"/>
      <c r="J316" s="198"/>
    </row>
    <row r="317" spans="9:10">
      <c r="I317" s="198"/>
      <c r="J317" s="198"/>
    </row>
    <row r="318" spans="9:10">
      <c r="I318" s="198"/>
      <c r="J318" s="198"/>
    </row>
    <row r="319" spans="9:10">
      <c r="I319" s="198"/>
      <c r="J319" s="198"/>
    </row>
    <row r="320" spans="9:10">
      <c r="I320" s="198"/>
      <c r="J320" s="198"/>
    </row>
    <row r="321" spans="9:10">
      <c r="I321" s="198"/>
      <c r="J321" s="198"/>
    </row>
    <row r="322" spans="9:10">
      <c r="I322" s="198"/>
      <c r="J322" s="198"/>
    </row>
    <row r="323" spans="9:10">
      <c r="I323" s="198"/>
      <c r="J323" s="198"/>
    </row>
    <row r="324" spans="9:10">
      <c r="I324" s="198"/>
      <c r="J324" s="198"/>
    </row>
    <row r="325" spans="9:10">
      <c r="I325" s="198"/>
      <c r="J325" s="198"/>
    </row>
    <row r="326" spans="9:10">
      <c r="I326" s="198"/>
      <c r="J326" s="198"/>
    </row>
    <row r="327" spans="9:10">
      <c r="I327" s="198"/>
      <c r="J327" s="198"/>
    </row>
    <row r="328" spans="9:10">
      <c r="I328" s="198"/>
      <c r="J328" s="198"/>
    </row>
    <row r="329" spans="9:10">
      <c r="I329" s="198"/>
      <c r="J329" s="198"/>
    </row>
    <row r="330" spans="9:10">
      <c r="I330" s="198"/>
      <c r="J330" s="198"/>
    </row>
    <row r="331" spans="9:10">
      <c r="I331" s="198"/>
      <c r="J331" s="198"/>
    </row>
    <row r="332" spans="9:10">
      <c r="I332" s="198"/>
      <c r="J332" s="198"/>
    </row>
    <row r="333" spans="9:10">
      <c r="I333" s="198"/>
      <c r="J333" s="198"/>
    </row>
    <row r="334" spans="9:10">
      <c r="I334" s="198"/>
      <c r="J334" s="198"/>
    </row>
    <row r="335" spans="9:10">
      <c r="I335" s="198"/>
      <c r="J335" s="198"/>
    </row>
    <row r="336" spans="9:10">
      <c r="I336" s="198"/>
      <c r="J336" s="198"/>
    </row>
    <row r="337" spans="9:10">
      <c r="I337" s="198"/>
      <c r="J337" s="198"/>
    </row>
    <row r="338" spans="9:10">
      <c r="I338" s="198"/>
      <c r="J338" s="198"/>
    </row>
    <row r="339" spans="9:10">
      <c r="I339" s="198"/>
      <c r="J339" s="198"/>
    </row>
    <row r="340" spans="9:10">
      <c r="I340" s="198"/>
      <c r="J340" s="198"/>
    </row>
    <row r="341" spans="9:10">
      <c r="I341" s="198"/>
      <c r="J341" s="198"/>
    </row>
    <row r="342" spans="9:10">
      <c r="I342" s="198"/>
      <c r="J342" s="198"/>
    </row>
    <row r="343" spans="9:10">
      <c r="I343" s="198"/>
      <c r="J343" s="198"/>
    </row>
    <row r="344" spans="9:10">
      <c r="I344" s="198"/>
      <c r="J344" s="198"/>
    </row>
    <row r="345" spans="9:10">
      <c r="I345" s="198"/>
      <c r="J345" s="198"/>
    </row>
    <row r="346" spans="9:10">
      <c r="I346" s="198"/>
      <c r="J346" s="198"/>
    </row>
    <row r="347" spans="9:10">
      <c r="I347" s="198"/>
      <c r="J347" s="198"/>
    </row>
    <row r="348" spans="9:10">
      <c r="I348" s="198"/>
      <c r="J348" s="198"/>
    </row>
    <row r="349" spans="9:10">
      <c r="I349" s="198"/>
      <c r="J349" s="198"/>
    </row>
    <row r="350" spans="9:10">
      <c r="I350" s="198"/>
      <c r="J350" s="198"/>
    </row>
    <row r="351" spans="9:10">
      <c r="I351" s="198"/>
      <c r="J351" s="198"/>
    </row>
    <row r="352" spans="9:10">
      <c r="I352" s="198"/>
      <c r="J352" s="198"/>
    </row>
    <row r="353" spans="9:10">
      <c r="I353" s="198"/>
      <c r="J353" s="198"/>
    </row>
    <row r="354" spans="9:10">
      <c r="I354" s="198"/>
      <c r="J354" s="198"/>
    </row>
    <row r="355" spans="9:10">
      <c r="I355" s="198"/>
      <c r="J355" s="198"/>
    </row>
    <row r="356" spans="9:10">
      <c r="I356" s="198"/>
      <c r="J356" s="198"/>
    </row>
    <row r="357" spans="9:10">
      <c r="I357" s="198"/>
      <c r="J357" s="198"/>
    </row>
    <row r="358" spans="9:10">
      <c r="I358" s="198"/>
      <c r="J358" s="198"/>
    </row>
    <row r="359" spans="9:10">
      <c r="I359" s="198"/>
      <c r="J359" s="198"/>
    </row>
    <row r="360" spans="9:10">
      <c r="I360" s="198"/>
      <c r="J360" s="198"/>
    </row>
    <row r="361" spans="9:10">
      <c r="I361" s="198"/>
      <c r="J361" s="198"/>
    </row>
    <row r="362" spans="9:10">
      <c r="I362" s="198"/>
      <c r="J362" s="198"/>
    </row>
    <row r="363" spans="9:10">
      <c r="I363" s="198"/>
      <c r="J363" s="198"/>
    </row>
    <row r="364" spans="9:10">
      <c r="I364" s="198"/>
      <c r="J364" s="198"/>
    </row>
    <row r="365" spans="9:10">
      <c r="I365" s="198"/>
      <c r="J365" s="198"/>
    </row>
    <row r="366" spans="9:10">
      <c r="I366" s="198"/>
      <c r="J366" s="198"/>
    </row>
    <row r="367" spans="9:10">
      <c r="I367" s="198"/>
      <c r="J367" s="198"/>
    </row>
    <row r="368" spans="9:10">
      <c r="I368" s="198"/>
      <c r="J368" s="198"/>
    </row>
    <row r="369" spans="9:10">
      <c r="I369" s="198"/>
      <c r="J369" s="198"/>
    </row>
    <row r="370" spans="9:10">
      <c r="I370" s="198"/>
      <c r="J370" s="198"/>
    </row>
    <row r="371" spans="9:10">
      <c r="I371" s="198"/>
      <c r="J371" s="198"/>
    </row>
    <row r="372" spans="9:10">
      <c r="I372" s="198"/>
      <c r="J372" s="198"/>
    </row>
    <row r="373" spans="9:10">
      <c r="I373" s="198"/>
      <c r="J373" s="198"/>
    </row>
    <row r="374" spans="9:10">
      <c r="I374" s="198"/>
      <c r="J374" s="198"/>
    </row>
    <row r="375" spans="9:10">
      <c r="I375" s="198"/>
      <c r="J375" s="198"/>
    </row>
    <row r="376" spans="9:10">
      <c r="I376" s="198"/>
      <c r="J376" s="198"/>
    </row>
    <row r="377" spans="9:10">
      <c r="I377" s="198"/>
      <c r="J377" s="198"/>
    </row>
    <row r="378" spans="9:10">
      <c r="I378" s="198"/>
      <c r="J378" s="198"/>
    </row>
    <row r="379" spans="9:10">
      <c r="I379" s="198"/>
      <c r="J379" s="198"/>
    </row>
    <row r="380" spans="9:10">
      <c r="I380" s="198"/>
      <c r="J380" s="198"/>
    </row>
    <row r="381" spans="9:10">
      <c r="I381" s="198"/>
      <c r="J381" s="198"/>
    </row>
    <row r="382" spans="9:10">
      <c r="I382" s="198"/>
      <c r="J382" s="198"/>
    </row>
    <row r="383" spans="9:10">
      <c r="I383" s="198"/>
      <c r="J383" s="198"/>
    </row>
    <row r="384" spans="9:10">
      <c r="I384" s="198"/>
      <c r="J384" s="198"/>
    </row>
    <row r="385" spans="9:10">
      <c r="I385" s="198"/>
      <c r="J385" s="198"/>
    </row>
    <row r="386" spans="9:10">
      <c r="I386" s="198"/>
      <c r="J386" s="198"/>
    </row>
    <row r="387" spans="9:10">
      <c r="I387" s="198"/>
      <c r="J387" s="198"/>
    </row>
    <row r="388" spans="9:10">
      <c r="I388" s="198"/>
      <c r="J388" s="198"/>
    </row>
    <row r="389" spans="9:10">
      <c r="I389" s="198"/>
      <c r="J389" s="198"/>
    </row>
    <row r="390" spans="9:10">
      <c r="I390" s="198"/>
      <c r="J390" s="198"/>
    </row>
    <row r="391" spans="9:10">
      <c r="I391" s="198"/>
      <c r="J391" s="198"/>
    </row>
    <row r="392" spans="9:10">
      <c r="I392" s="198"/>
      <c r="J392" s="198"/>
    </row>
    <row r="393" spans="9:10">
      <c r="I393" s="198"/>
      <c r="J393" s="198"/>
    </row>
    <row r="394" spans="9:10">
      <c r="I394" s="198"/>
      <c r="J394" s="198"/>
    </row>
    <row r="395" spans="9:10">
      <c r="I395" s="198"/>
      <c r="J395" s="198"/>
    </row>
    <row r="396" spans="9:10">
      <c r="I396" s="198"/>
      <c r="J396" s="198"/>
    </row>
    <row r="397" spans="9:10">
      <c r="I397" s="198"/>
      <c r="J397" s="198"/>
    </row>
    <row r="398" spans="9:10">
      <c r="I398" s="198"/>
      <c r="J398" s="198"/>
    </row>
    <row r="399" spans="9:10">
      <c r="I399" s="198"/>
      <c r="J399" s="198"/>
    </row>
    <row r="400" spans="9:10">
      <c r="I400" s="198"/>
      <c r="J400" s="198"/>
    </row>
    <row r="401" spans="9:10">
      <c r="I401" s="198"/>
      <c r="J401" s="198"/>
    </row>
    <row r="402" spans="9:10">
      <c r="I402" s="198"/>
      <c r="J402" s="198"/>
    </row>
    <row r="403" spans="9:10">
      <c r="I403" s="198"/>
      <c r="J403" s="198"/>
    </row>
    <row r="404" spans="9:10">
      <c r="I404" s="198"/>
      <c r="J404" s="198"/>
    </row>
    <row r="405" spans="9:10">
      <c r="I405" s="198"/>
      <c r="J405" s="198"/>
    </row>
    <row r="406" spans="9:10">
      <c r="I406" s="198"/>
      <c r="J406" s="198"/>
    </row>
    <row r="407" spans="9:10">
      <c r="I407" s="198"/>
      <c r="J407" s="198"/>
    </row>
    <row r="408" spans="9:10">
      <c r="I408" s="198"/>
      <c r="J408" s="198"/>
    </row>
    <row r="409" spans="9:10">
      <c r="I409" s="198"/>
      <c r="J409" s="198"/>
    </row>
    <row r="410" spans="9:10">
      <c r="I410" s="198"/>
      <c r="J410" s="198"/>
    </row>
    <row r="411" spans="9:10">
      <c r="I411" s="198"/>
      <c r="J411" s="198"/>
    </row>
    <row r="412" spans="9:10">
      <c r="I412" s="198"/>
      <c r="J412" s="198"/>
    </row>
    <row r="413" spans="9:10">
      <c r="I413" s="198"/>
      <c r="J413" s="198"/>
    </row>
    <row r="414" spans="9:10">
      <c r="I414" s="198"/>
      <c r="J414" s="198"/>
    </row>
    <row r="415" spans="9:10">
      <c r="I415" s="198"/>
      <c r="J415" s="198"/>
    </row>
    <row r="416" spans="9:10">
      <c r="I416" s="198"/>
      <c r="J416" s="198"/>
    </row>
    <row r="417" spans="9:10">
      <c r="I417" s="198"/>
      <c r="J417" s="198"/>
    </row>
    <row r="418" spans="9:10">
      <c r="I418" s="198"/>
      <c r="J418" s="198"/>
    </row>
    <row r="419" spans="9:10">
      <c r="I419" s="198"/>
      <c r="J419" s="198"/>
    </row>
    <row r="420" spans="9:10">
      <c r="I420" s="198"/>
      <c r="J420" s="198"/>
    </row>
    <row r="421" spans="9:10">
      <c r="I421" s="198"/>
      <c r="J421" s="198"/>
    </row>
    <row r="422" spans="9:10">
      <c r="I422" s="198"/>
      <c r="J422" s="198"/>
    </row>
    <row r="423" spans="9:10">
      <c r="I423" s="198"/>
      <c r="J423" s="198"/>
    </row>
    <row r="424" spans="9:10">
      <c r="I424" s="198"/>
      <c r="J424" s="198"/>
    </row>
    <row r="425" spans="9:10">
      <c r="I425" s="198"/>
      <c r="J425" s="198"/>
    </row>
    <row r="426" spans="9:10">
      <c r="I426" s="198"/>
      <c r="J426" s="198"/>
    </row>
    <row r="427" spans="9:10">
      <c r="I427" s="198"/>
      <c r="J427" s="198"/>
    </row>
    <row r="428" spans="9:10">
      <c r="I428" s="198"/>
      <c r="J428" s="198"/>
    </row>
    <row r="429" spans="9:10">
      <c r="I429" s="198"/>
      <c r="J429" s="198"/>
    </row>
    <row r="430" spans="9:10">
      <c r="I430" s="198"/>
      <c r="J430" s="198"/>
    </row>
    <row r="431" spans="9:10">
      <c r="I431" s="198"/>
      <c r="J431" s="198"/>
    </row>
    <row r="432" spans="9:10">
      <c r="I432" s="198"/>
      <c r="J432" s="198"/>
    </row>
    <row r="433" spans="9:10">
      <c r="I433" s="198"/>
      <c r="J433" s="198"/>
    </row>
    <row r="434" spans="9:10">
      <c r="I434" s="198"/>
      <c r="J434" s="198"/>
    </row>
    <row r="435" spans="9:10">
      <c r="I435" s="198"/>
      <c r="J435" s="198"/>
    </row>
    <row r="436" spans="9:10">
      <c r="I436" s="198"/>
      <c r="J436" s="198"/>
    </row>
    <row r="437" spans="9:10">
      <c r="I437" s="198"/>
      <c r="J437" s="198"/>
    </row>
    <row r="438" spans="9:10">
      <c r="I438" s="198"/>
      <c r="J438" s="198"/>
    </row>
    <row r="439" spans="9:10">
      <c r="I439" s="198"/>
      <c r="J439" s="198"/>
    </row>
    <row r="440" spans="9:10">
      <c r="I440" s="198"/>
      <c r="J440" s="198"/>
    </row>
    <row r="441" spans="9:10">
      <c r="I441" s="198"/>
      <c r="J441" s="198"/>
    </row>
    <row r="442" spans="9:10">
      <c r="I442" s="198"/>
      <c r="J442" s="198"/>
    </row>
    <row r="443" spans="9:10">
      <c r="I443" s="198"/>
      <c r="J443" s="198"/>
    </row>
    <row r="444" spans="9:10">
      <c r="I444" s="198"/>
      <c r="J444" s="198"/>
    </row>
    <row r="445" spans="9:10">
      <c r="I445" s="198"/>
      <c r="J445" s="198"/>
    </row>
    <row r="446" spans="9:10">
      <c r="I446" s="198"/>
      <c r="J446" s="198"/>
    </row>
    <row r="447" spans="9:10">
      <c r="I447" s="198"/>
      <c r="J447" s="198"/>
    </row>
    <row r="448" spans="9:10">
      <c r="I448" s="198"/>
      <c r="J448" s="198"/>
    </row>
    <row r="449" spans="9:10">
      <c r="I449" s="198"/>
      <c r="J449" s="198"/>
    </row>
    <row r="450" spans="9:10">
      <c r="I450" s="198"/>
      <c r="J450" s="198"/>
    </row>
    <row r="451" spans="9:10">
      <c r="I451" s="198"/>
      <c r="J451" s="198"/>
    </row>
    <row r="452" spans="9:10">
      <c r="I452" s="198"/>
      <c r="J452" s="198"/>
    </row>
    <row r="453" spans="9:10">
      <c r="I453" s="198"/>
      <c r="J453" s="198"/>
    </row>
    <row r="454" spans="9:10">
      <c r="I454" s="198"/>
      <c r="J454" s="198"/>
    </row>
    <row r="455" spans="9:10">
      <c r="I455" s="198"/>
      <c r="J455" s="198"/>
    </row>
    <row r="456" spans="9:10">
      <c r="I456" s="198"/>
      <c r="J456" s="198"/>
    </row>
    <row r="457" spans="9:10">
      <c r="I457" s="198"/>
      <c r="J457" s="198"/>
    </row>
    <row r="458" spans="9:10">
      <c r="I458" s="198"/>
      <c r="J458" s="198"/>
    </row>
    <row r="459" spans="9:10">
      <c r="I459" s="198"/>
      <c r="J459" s="198"/>
    </row>
    <row r="460" spans="9:10">
      <c r="I460" s="198"/>
      <c r="J460" s="198"/>
    </row>
    <row r="461" spans="9:10">
      <c r="I461" s="198"/>
      <c r="J461" s="198"/>
    </row>
    <row r="462" spans="9:10">
      <c r="I462" s="198"/>
      <c r="J462" s="198"/>
    </row>
    <row r="463" spans="9:10">
      <c r="I463" s="198"/>
      <c r="J463" s="198"/>
    </row>
    <row r="464" spans="9:10">
      <c r="I464" s="198"/>
      <c r="J464" s="198"/>
    </row>
    <row r="465" spans="9:10">
      <c r="I465" s="198"/>
      <c r="J465" s="198"/>
    </row>
    <row r="466" spans="9:10">
      <c r="I466" s="198"/>
      <c r="J466" s="198"/>
    </row>
    <row r="467" spans="9:10">
      <c r="I467" s="198"/>
      <c r="J467" s="198"/>
    </row>
    <row r="468" spans="9:10">
      <c r="I468" s="198"/>
      <c r="J468" s="198"/>
    </row>
    <row r="469" spans="9:10">
      <c r="I469" s="198"/>
      <c r="J469" s="198"/>
    </row>
    <row r="470" spans="9:10">
      <c r="I470" s="198"/>
      <c r="J470" s="198"/>
    </row>
    <row r="471" spans="9:10">
      <c r="I471" s="198"/>
      <c r="J471" s="198"/>
    </row>
    <row r="472" spans="9:10">
      <c r="I472" s="198"/>
      <c r="J472" s="198"/>
    </row>
    <row r="473" spans="9:10">
      <c r="I473" s="198"/>
      <c r="J473" s="198"/>
    </row>
    <row r="474" spans="9:10">
      <c r="I474" s="198"/>
      <c r="J474" s="198"/>
    </row>
    <row r="475" spans="9:10">
      <c r="I475" s="198"/>
      <c r="J475" s="198"/>
    </row>
    <row r="476" spans="9:10">
      <c r="I476" s="198"/>
      <c r="J476" s="198"/>
    </row>
    <row r="477" spans="9:10">
      <c r="I477" s="198"/>
      <c r="J477" s="198"/>
    </row>
    <row r="478" spans="9:10">
      <c r="I478" s="198"/>
      <c r="J478" s="198"/>
    </row>
    <row r="479" spans="9:10">
      <c r="I479" s="198"/>
      <c r="J479" s="198"/>
    </row>
    <row r="480" spans="9:10">
      <c r="I480" s="198"/>
      <c r="J480" s="198"/>
    </row>
    <row r="481" spans="9:10">
      <c r="I481" s="198"/>
      <c r="J481" s="198"/>
    </row>
    <row r="482" spans="9:10">
      <c r="I482" s="198"/>
      <c r="J482" s="198"/>
    </row>
    <row r="483" spans="9:10">
      <c r="I483" s="198"/>
      <c r="J483" s="198"/>
    </row>
    <row r="484" spans="9:10">
      <c r="I484" s="198"/>
      <c r="J484" s="198"/>
    </row>
    <row r="485" spans="9:10">
      <c r="I485" s="198"/>
      <c r="J485" s="198"/>
    </row>
    <row r="486" spans="9:10">
      <c r="I486" s="198"/>
      <c r="J486" s="198"/>
    </row>
    <row r="487" spans="9:10">
      <c r="I487" s="198"/>
      <c r="J487" s="198"/>
    </row>
    <row r="488" spans="9:10">
      <c r="I488" s="198"/>
      <c r="J488" s="198"/>
    </row>
    <row r="489" spans="9:10">
      <c r="I489" s="198"/>
      <c r="J489" s="198"/>
    </row>
    <row r="490" spans="9:10">
      <c r="I490" s="198"/>
      <c r="J490" s="198"/>
    </row>
    <row r="491" spans="9:10">
      <c r="I491" s="198"/>
      <c r="J491" s="198"/>
    </row>
    <row r="492" spans="9:10">
      <c r="I492" s="198"/>
      <c r="J492" s="198"/>
    </row>
    <row r="493" spans="9:10">
      <c r="I493" s="198"/>
      <c r="J493" s="198"/>
    </row>
    <row r="494" spans="9:10">
      <c r="I494" s="198"/>
      <c r="J494" s="198"/>
    </row>
    <row r="495" spans="9:10">
      <c r="I495" s="198"/>
      <c r="J495" s="198"/>
    </row>
    <row r="496" spans="9:10">
      <c r="I496" s="198"/>
      <c r="J496" s="198"/>
    </row>
    <row r="497" spans="9:10">
      <c r="I497" s="198"/>
      <c r="J497" s="198"/>
    </row>
    <row r="498" spans="9:10">
      <c r="I498" s="198"/>
      <c r="J498" s="198"/>
    </row>
    <row r="499" spans="9:10">
      <c r="I499" s="198"/>
      <c r="J499" s="198"/>
    </row>
    <row r="500" spans="9:10">
      <c r="I500" s="198"/>
      <c r="J500" s="198"/>
    </row>
    <row r="501" spans="9:10">
      <c r="I501" s="198"/>
      <c r="J501" s="198"/>
    </row>
    <row r="502" spans="9:10">
      <c r="I502" s="198"/>
      <c r="J502" s="198"/>
    </row>
    <row r="503" spans="9:10">
      <c r="I503" s="198"/>
      <c r="J503" s="198"/>
    </row>
    <row r="504" spans="9:10">
      <c r="I504" s="198"/>
      <c r="J504" s="198"/>
    </row>
    <row r="505" spans="9:10">
      <c r="I505" s="198"/>
      <c r="J505" s="198"/>
    </row>
    <row r="506" spans="9:10">
      <c r="I506" s="198"/>
      <c r="J506" s="198"/>
    </row>
    <row r="507" spans="9:10">
      <c r="I507" s="198"/>
      <c r="J507" s="198"/>
    </row>
    <row r="508" spans="9:10">
      <c r="I508" s="198"/>
      <c r="J508" s="198"/>
    </row>
    <row r="509" spans="9:10">
      <c r="I509" s="198"/>
      <c r="J509" s="198"/>
    </row>
    <row r="510" spans="9:10">
      <c r="I510" s="198"/>
      <c r="J510" s="198"/>
    </row>
    <row r="511" spans="9:10">
      <c r="I511" s="198"/>
      <c r="J511" s="198"/>
    </row>
    <row r="512" spans="9:10">
      <c r="I512" s="198"/>
      <c r="J512" s="198"/>
    </row>
    <row r="513" spans="9:10">
      <c r="I513" s="198"/>
      <c r="J513" s="198"/>
    </row>
    <row r="514" spans="9:10">
      <c r="I514" s="198"/>
      <c r="J514" s="198"/>
    </row>
    <row r="515" spans="9:10">
      <c r="I515" s="198"/>
      <c r="J515" s="198"/>
    </row>
    <row r="516" spans="9:10">
      <c r="I516" s="198"/>
      <c r="J516" s="198"/>
    </row>
    <row r="517" spans="9:10">
      <c r="I517" s="198"/>
      <c r="J517" s="198"/>
    </row>
    <row r="518" spans="9:10">
      <c r="I518" s="198"/>
      <c r="J518" s="198"/>
    </row>
    <row r="519" spans="9:10">
      <c r="I519" s="198"/>
      <c r="J519" s="198"/>
    </row>
    <row r="520" spans="9:10">
      <c r="I520" s="198"/>
      <c r="J520" s="198"/>
    </row>
    <row r="521" spans="9:10">
      <c r="I521" s="198"/>
      <c r="J521" s="198"/>
    </row>
    <row r="522" spans="9:10">
      <c r="I522" s="198"/>
      <c r="J522" s="198"/>
    </row>
    <row r="523" spans="9:10">
      <c r="I523" s="198"/>
      <c r="J523" s="198"/>
    </row>
    <row r="524" spans="9:10">
      <c r="I524" s="198"/>
      <c r="J524" s="198"/>
    </row>
    <row r="525" spans="9:10">
      <c r="I525" s="198"/>
      <c r="J525" s="198"/>
    </row>
    <row r="526" spans="9:10">
      <c r="I526" s="198"/>
      <c r="J526" s="198"/>
    </row>
    <row r="527" spans="9:10">
      <c r="I527" s="198"/>
      <c r="J527" s="198"/>
    </row>
    <row r="528" spans="9:10">
      <c r="I528" s="198"/>
      <c r="J528" s="198"/>
    </row>
    <row r="529" spans="9:10">
      <c r="I529" s="198"/>
      <c r="J529" s="198"/>
    </row>
    <row r="530" spans="9:10">
      <c r="I530" s="198"/>
      <c r="J530" s="198"/>
    </row>
    <row r="531" spans="9:10">
      <c r="I531" s="198"/>
      <c r="J531" s="198"/>
    </row>
    <row r="532" spans="9:10">
      <c r="I532" s="198"/>
      <c r="J532" s="198"/>
    </row>
    <row r="533" spans="9:10">
      <c r="I533" s="198"/>
      <c r="J533" s="198"/>
    </row>
    <row r="534" spans="9:10">
      <c r="I534" s="198"/>
      <c r="J534" s="198"/>
    </row>
    <row r="535" spans="9:10">
      <c r="I535" s="198"/>
      <c r="J535" s="198"/>
    </row>
    <row r="536" spans="9:10">
      <c r="I536" s="198"/>
      <c r="J536" s="198"/>
    </row>
    <row r="537" spans="9:10">
      <c r="I537" s="198"/>
      <c r="J537" s="198"/>
    </row>
    <row r="538" spans="9:10">
      <c r="I538" s="198"/>
      <c r="J538" s="198"/>
    </row>
    <row r="539" spans="9:10">
      <c r="I539" s="198"/>
      <c r="J539" s="198"/>
    </row>
    <row r="540" spans="9:10">
      <c r="I540" s="198"/>
      <c r="J540" s="198"/>
    </row>
    <row r="541" spans="9:10">
      <c r="I541" s="198"/>
      <c r="J541" s="198"/>
    </row>
    <row r="542" spans="9:10">
      <c r="I542" s="198"/>
      <c r="J542" s="198"/>
    </row>
    <row r="543" spans="9:10">
      <c r="I543" s="198"/>
      <c r="J543" s="198"/>
    </row>
    <row r="544" spans="9:10">
      <c r="I544" s="198"/>
      <c r="J544" s="198"/>
    </row>
    <row r="545" spans="9:10">
      <c r="I545" s="198"/>
      <c r="J545" s="198"/>
    </row>
    <row r="546" spans="9:10">
      <c r="I546" s="198"/>
      <c r="J546" s="198"/>
    </row>
    <row r="547" spans="9:10">
      <c r="I547" s="198"/>
      <c r="J547" s="198"/>
    </row>
    <row r="548" spans="9:10">
      <c r="I548" s="198"/>
      <c r="J548" s="198"/>
    </row>
    <row r="549" spans="9:10">
      <c r="I549" s="198"/>
      <c r="J549" s="198"/>
    </row>
    <row r="550" spans="9:10">
      <c r="I550" s="198"/>
      <c r="J550" s="198"/>
    </row>
    <row r="551" spans="9:10">
      <c r="I551" s="198"/>
      <c r="J551" s="198"/>
    </row>
    <row r="552" spans="9:10">
      <c r="I552" s="198"/>
      <c r="J552" s="198"/>
    </row>
    <row r="553" spans="9:10">
      <c r="I553" s="198"/>
      <c r="J553" s="198"/>
    </row>
    <row r="554" spans="9:10">
      <c r="I554" s="198"/>
      <c r="J554" s="198"/>
    </row>
    <row r="555" spans="9:10">
      <c r="I555" s="198"/>
      <c r="J555" s="198"/>
    </row>
    <row r="556" spans="9:10">
      <c r="I556" s="198"/>
      <c r="J556" s="198"/>
    </row>
    <row r="557" spans="9:10">
      <c r="I557" s="198"/>
      <c r="J557" s="198"/>
    </row>
    <row r="558" spans="9:10">
      <c r="I558" s="198"/>
      <c r="J558" s="198"/>
    </row>
    <row r="559" spans="9:10">
      <c r="I559" s="198"/>
      <c r="J559" s="198"/>
    </row>
    <row r="560" spans="9:10">
      <c r="I560" s="198"/>
      <c r="J560" s="198"/>
    </row>
    <row r="561" spans="9:10">
      <c r="I561" s="198"/>
      <c r="J561" s="198"/>
    </row>
    <row r="562" spans="9:10">
      <c r="I562" s="198"/>
      <c r="J562" s="198"/>
    </row>
    <row r="563" spans="9:10">
      <c r="I563" s="198"/>
      <c r="J563" s="198"/>
    </row>
    <row r="564" spans="9:10">
      <c r="I564" s="198"/>
      <c r="J564" s="198"/>
    </row>
    <row r="565" spans="9:10">
      <c r="I565" s="198"/>
      <c r="J565" s="198"/>
    </row>
    <row r="566" spans="9:10">
      <c r="I566" s="198"/>
      <c r="J566" s="198"/>
    </row>
    <row r="567" spans="9:10">
      <c r="I567" s="198"/>
      <c r="J567" s="198"/>
    </row>
    <row r="568" spans="9:10">
      <c r="I568" s="198"/>
      <c r="J568" s="198"/>
    </row>
    <row r="569" spans="9:10">
      <c r="I569" s="198"/>
      <c r="J569" s="198"/>
    </row>
    <row r="570" spans="9:10">
      <c r="I570" s="198"/>
      <c r="J570" s="198"/>
    </row>
    <row r="571" spans="9:10">
      <c r="I571" s="198"/>
      <c r="J571" s="198"/>
    </row>
    <row r="572" spans="9:10">
      <c r="I572" s="198"/>
      <c r="J572" s="198"/>
    </row>
    <row r="573" spans="9:10">
      <c r="I573" s="198"/>
      <c r="J573" s="198"/>
    </row>
    <row r="574" spans="9:10">
      <c r="I574" s="198"/>
      <c r="J574" s="198"/>
    </row>
    <row r="575" spans="9:10">
      <c r="I575" s="198"/>
      <c r="J575" s="198"/>
    </row>
    <row r="576" spans="9:10">
      <c r="I576" s="198"/>
      <c r="J576" s="198"/>
    </row>
    <row r="577" spans="9:10">
      <c r="I577" s="198"/>
      <c r="J577" s="198"/>
    </row>
    <row r="578" spans="9:10">
      <c r="I578" s="198"/>
      <c r="J578" s="198"/>
    </row>
    <row r="579" spans="9:10">
      <c r="I579" s="198"/>
      <c r="J579" s="198"/>
    </row>
    <row r="580" spans="9:10">
      <c r="I580" s="198"/>
      <c r="J580" s="198"/>
    </row>
    <row r="581" spans="9:10">
      <c r="I581" s="198"/>
      <c r="J581" s="198"/>
    </row>
    <row r="582" spans="9:10">
      <c r="I582" s="198"/>
      <c r="J582" s="198"/>
    </row>
    <row r="583" spans="9:10">
      <c r="I583" s="198"/>
      <c r="J583" s="198"/>
    </row>
    <row r="584" spans="9:10">
      <c r="I584" s="198"/>
      <c r="J584" s="198"/>
    </row>
    <row r="585" spans="9:10">
      <c r="I585" s="198"/>
      <c r="J585" s="198"/>
    </row>
    <row r="586" spans="9:10">
      <c r="I586" s="198"/>
      <c r="J586" s="198"/>
    </row>
    <row r="587" spans="9:10">
      <c r="I587" s="198"/>
      <c r="J587" s="198"/>
    </row>
    <row r="588" spans="9:10">
      <c r="I588" s="198"/>
      <c r="J588" s="198"/>
    </row>
    <row r="589" spans="9:10">
      <c r="I589" s="198"/>
      <c r="J589" s="198"/>
    </row>
    <row r="590" spans="9:10">
      <c r="I590" s="198"/>
      <c r="J590" s="198"/>
    </row>
    <row r="591" spans="9:10">
      <c r="I591" s="198"/>
      <c r="J591" s="198"/>
    </row>
    <row r="592" spans="9:10">
      <c r="I592" s="198"/>
      <c r="J592" s="198"/>
    </row>
    <row r="593" spans="9:10">
      <c r="I593" s="198"/>
      <c r="J593" s="198"/>
    </row>
    <row r="594" spans="9:10">
      <c r="I594" s="198"/>
      <c r="J594" s="198"/>
    </row>
    <row r="595" spans="9:10">
      <c r="I595" s="198"/>
      <c r="J595" s="198"/>
    </row>
    <row r="596" spans="9:10">
      <c r="I596" s="198"/>
      <c r="J596" s="198"/>
    </row>
    <row r="597" spans="9:10">
      <c r="I597" s="198"/>
      <c r="J597" s="198"/>
    </row>
    <row r="598" spans="9:10">
      <c r="I598" s="198"/>
      <c r="J598" s="198"/>
    </row>
    <row r="599" spans="9:10">
      <c r="I599" s="198"/>
      <c r="J599" s="198"/>
    </row>
    <row r="600" spans="9:10">
      <c r="I600" s="198"/>
      <c r="J600" s="198"/>
    </row>
    <row r="601" spans="9:10">
      <c r="I601" s="198"/>
      <c r="J601" s="198"/>
    </row>
    <row r="602" spans="9:10">
      <c r="I602" s="198"/>
      <c r="J602" s="198"/>
    </row>
    <row r="603" spans="9:10">
      <c r="I603" s="198"/>
      <c r="J603" s="198"/>
    </row>
    <row r="604" spans="9:10">
      <c r="I604" s="198"/>
      <c r="J604" s="198"/>
    </row>
    <row r="605" spans="9:10">
      <c r="I605" s="198"/>
      <c r="J605" s="198"/>
    </row>
    <row r="606" spans="9:10">
      <c r="I606" s="198"/>
      <c r="J606" s="198"/>
    </row>
    <row r="607" spans="9:10">
      <c r="I607" s="198"/>
      <c r="J607" s="198"/>
    </row>
    <row r="608" spans="9:10">
      <c r="I608" s="198"/>
      <c r="J608" s="198"/>
    </row>
    <row r="609" spans="9:10">
      <c r="I609" s="198"/>
      <c r="J609" s="198"/>
    </row>
    <row r="610" spans="9:10">
      <c r="I610" s="198"/>
      <c r="J610" s="198"/>
    </row>
    <row r="611" spans="9:10">
      <c r="I611" s="198"/>
      <c r="J611" s="198"/>
    </row>
    <row r="612" spans="9:10">
      <c r="I612" s="198"/>
      <c r="J612" s="198"/>
    </row>
    <row r="613" spans="9:10">
      <c r="I613" s="198"/>
      <c r="J613" s="198"/>
    </row>
    <row r="614" spans="9:10">
      <c r="I614" s="198"/>
      <c r="J614" s="198"/>
    </row>
    <row r="615" spans="9:10">
      <c r="I615" s="198"/>
      <c r="J615" s="198"/>
    </row>
    <row r="616" spans="9:10">
      <c r="I616" s="198"/>
      <c r="J616" s="198"/>
    </row>
    <row r="617" spans="9:10">
      <c r="I617" s="198"/>
      <c r="J617" s="198"/>
    </row>
    <row r="618" spans="9:10">
      <c r="I618" s="198"/>
      <c r="J618" s="198"/>
    </row>
    <row r="619" spans="9:10">
      <c r="I619" s="198"/>
      <c r="J619" s="198"/>
    </row>
    <row r="620" spans="9:10">
      <c r="I620" s="198"/>
      <c r="J620" s="198"/>
    </row>
    <row r="621" spans="9:10">
      <c r="I621" s="198"/>
      <c r="J621" s="198"/>
    </row>
    <row r="622" spans="9:10">
      <c r="I622" s="198"/>
      <c r="J622" s="198"/>
    </row>
    <row r="623" spans="9:10">
      <c r="I623" s="198"/>
      <c r="J623" s="198"/>
    </row>
    <row r="624" spans="9:10">
      <c r="I624" s="198"/>
      <c r="J624" s="198"/>
    </row>
    <row r="625" spans="9:10">
      <c r="I625" s="198"/>
      <c r="J625" s="198"/>
    </row>
    <row r="626" spans="9:10">
      <c r="I626" s="198"/>
      <c r="J626" s="198"/>
    </row>
    <row r="627" spans="9:10">
      <c r="I627" s="198"/>
      <c r="J627" s="198"/>
    </row>
    <row r="628" spans="9:10">
      <c r="I628" s="198"/>
      <c r="J628" s="198"/>
    </row>
    <row r="629" spans="9:10">
      <c r="I629" s="198"/>
      <c r="J629" s="198"/>
    </row>
    <row r="630" spans="9:10">
      <c r="I630" s="198"/>
      <c r="J630" s="198"/>
    </row>
    <row r="631" spans="9:10">
      <c r="I631" s="198"/>
      <c r="J631" s="198"/>
    </row>
    <row r="632" spans="9:10">
      <c r="I632" s="198"/>
      <c r="J632" s="198"/>
    </row>
    <row r="633" spans="9:10">
      <c r="I633" s="198"/>
      <c r="J633" s="198"/>
    </row>
    <row r="634" spans="9:10">
      <c r="I634" s="198"/>
      <c r="J634" s="198"/>
    </row>
    <row r="635" spans="9:10">
      <c r="I635" s="198"/>
      <c r="J635" s="198"/>
    </row>
    <row r="636" spans="9:10">
      <c r="I636" s="198"/>
      <c r="J636" s="198"/>
    </row>
    <row r="637" spans="9:10">
      <c r="I637" s="198"/>
      <c r="J637" s="198"/>
    </row>
    <row r="638" spans="9:10">
      <c r="I638" s="198"/>
      <c r="J638" s="198"/>
    </row>
    <row r="639" spans="9:10">
      <c r="I639" s="198"/>
      <c r="J639" s="198"/>
    </row>
    <row r="640" spans="9:10">
      <c r="I640" s="198"/>
      <c r="J640" s="198"/>
    </row>
    <row r="641" spans="9:10">
      <c r="I641" s="198"/>
      <c r="J641" s="198"/>
    </row>
    <row r="642" spans="9:10">
      <c r="I642" s="198"/>
      <c r="J642" s="198"/>
    </row>
    <row r="643" spans="9:10">
      <c r="I643" s="198"/>
      <c r="J643" s="198"/>
    </row>
    <row r="644" spans="9:10">
      <c r="I644" s="198"/>
      <c r="J644" s="198"/>
    </row>
    <row r="645" spans="9:10">
      <c r="I645" s="198"/>
      <c r="J645" s="198"/>
    </row>
    <row r="646" spans="9:10">
      <c r="I646" s="198"/>
      <c r="J646" s="198"/>
    </row>
    <row r="647" spans="9:10">
      <c r="I647" s="198"/>
      <c r="J647" s="198"/>
    </row>
    <row r="648" spans="9:10">
      <c r="I648" s="198"/>
      <c r="J648" s="198"/>
    </row>
    <row r="649" spans="9:10">
      <c r="I649" s="198"/>
      <c r="J649" s="198"/>
    </row>
    <row r="650" spans="9:10">
      <c r="I650" s="198"/>
      <c r="J650" s="198"/>
    </row>
    <row r="651" spans="9:10">
      <c r="I651" s="198"/>
      <c r="J651" s="198"/>
    </row>
    <row r="652" spans="9:10">
      <c r="I652" s="198"/>
      <c r="J652" s="198"/>
    </row>
    <row r="653" spans="9:10">
      <c r="I653" s="198"/>
      <c r="J653" s="198"/>
    </row>
    <row r="654" spans="9:10">
      <c r="I654" s="198"/>
      <c r="J654" s="198"/>
    </row>
    <row r="655" spans="9:10">
      <c r="I655" s="198"/>
      <c r="J655" s="198"/>
    </row>
    <row r="656" spans="9:10">
      <c r="I656" s="198"/>
      <c r="J656" s="198"/>
    </row>
    <row r="657" spans="9:10">
      <c r="I657" s="198"/>
      <c r="J657" s="198"/>
    </row>
    <row r="658" spans="9:10">
      <c r="I658" s="198"/>
      <c r="J658" s="198"/>
    </row>
    <row r="659" spans="9:10">
      <c r="I659" s="198"/>
      <c r="J659" s="198"/>
    </row>
    <row r="660" spans="9:10">
      <c r="I660" s="198"/>
      <c r="J660" s="198"/>
    </row>
    <row r="661" spans="9:10">
      <c r="I661" s="198"/>
      <c r="J661" s="198"/>
    </row>
    <row r="662" spans="9:10">
      <c r="I662" s="198"/>
      <c r="J662" s="198"/>
    </row>
    <row r="663" spans="9:10">
      <c r="I663" s="198"/>
      <c r="J663" s="198"/>
    </row>
    <row r="664" spans="9:10">
      <c r="I664" s="198"/>
      <c r="J664" s="198"/>
    </row>
    <row r="665" spans="9:10">
      <c r="I665" s="198"/>
      <c r="J665" s="198"/>
    </row>
    <row r="666" spans="9:10">
      <c r="I666" s="198"/>
      <c r="J666" s="198"/>
    </row>
    <row r="667" spans="9:10">
      <c r="I667" s="198"/>
      <c r="J667" s="198"/>
    </row>
    <row r="668" spans="9:10">
      <c r="I668" s="198"/>
      <c r="J668" s="198"/>
    </row>
    <row r="669" spans="9:10">
      <c r="I669" s="198"/>
      <c r="J669" s="198"/>
    </row>
    <row r="670" spans="9:10">
      <c r="I670" s="198"/>
      <c r="J670" s="198"/>
    </row>
    <row r="671" spans="9:10">
      <c r="I671" s="198"/>
      <c r="J671" s="198"/>
    </row>
    <row r="672" spans="9:10">
      <c r="I672" s="198"/>
      <c r="J672" s="198"/>
    </row>
    <row r="673" spans="9:10">
      <c r="I673" s="198"/>
      <c r="J673" s="198"/>
    </row>
    <row r="674" spans="9:10">
      <c r="I674" s="198"/>
      <c r="J674" s="198"/>
    </row>
    <row r="675" spans="9:10">
      <c r="I675" s="198"/>
      <c r="J675" s="198"/>
    </row>
    <row r="676" spans="9:10">
      <c r="I676" s="198"/>
      <c r="J676" s="198"/>
    </row>
    <row r="677" spans="9:10">
      <c r="I677" s="198"/>
      <c r="J677" s="198"/>
    </row>
    <row r="678" spans="9:10">
      <c r="I678" s="198"/>
      <c r="J678" s="198"/>
    </row>
    <row r="679" spans="9:10">
      <c r="I679" s="198"/>
      <c r="J679" s="198"/>
    </row>
    <row r="680" spans="9:10">
      <c r="I680" s="198"/>
      <c r="J680" s="198"/>
    </row>
    <row r="681" spans="9:10">
      <c r="I681" s="198"/>
      <c r="J681" s="198"/>
    </row>
    <row r="682" spans="9:10">
      <c r="I682" s="198"/>
      <c r="J682" s="198"/>
    </row>
    <row r="683" spans="9:10">
      <c r="I683" s="198"/>
      <c r="J683" s="198"/>
    </row>
    <row r="684" spans="9:10">
      <c r="I684" s="198"/>
      <c r="J684" s="198"/>
    </row>
    <row r="685" spans="9:10">
      <c r="I685" s="198"/>
      <c r="J685" s="198"/>
    </row>
    <row r="686" spans="9:10">
      <c r="I686" s="198"/>
      <c r="J686" s="198"/>
    </row>
    <row r="687" spans="9:10">
      <c r="I687" s="198"/>
      <c r="J687" s="198"/>
    </row>
    <row r="688" spans="9:10">
      <c r="I688" s="198"/>
      <c r="J688" s="198"/>
    </row>
    <row r="689" spans="9:10">
      <c r="I689" s="198"/>
      <c r="J689" s="198"/>
    </row>
    <row r="690" spans="9:10">
      <c r="I690" s="198"/>
      <c r="J690" s="198"/>
    </row>
    <row r="691" spans="9:10">
      <c r="I691" s="198"/>
      <c r="J691" s="198"/>
    </row>
    <row r="692" spans="9:10">
      <c r="I692" s="198"/>
      <c r="J692" s="198"/>
    </row>
    <row r="693" spans="9:10">
      <c r="I693" s="198"/>
      <c r="J693" s="198"/>
    </row>
    <row r="694" spans="9:10">
      <c r="I694" s="198"/>
      <c r="J694" s="198"/>
    </row>
    <row r="695" spans="9:10">
      <c r="I695" s="198"/>
      <c r="J695" s="198"/>
    </row>
    <row r="696" spans="9:10">
      <c r="I696" s="198"/>
      <c r="J696" s="198"/>
    </row>
    <row r="697" spans="9:10">
      <c r="I697" s="198"/>
      <c r="J697" s="198"/>
    </row>
    <row r="698" spans="9:10">
      <c r="I698" s="198"/>
      <c r="J698" s="198"/>
    </row>
    <row r="699" spans="9:10">
      <c r="I699" s="198"/>
      <c r="J699" s="198"/>
    </row>
    <row r="700" spans="9:10">
      <c r="I700" s="198"/>
      <c r="J700" s="198"/>
    </row>
    <row r="701" spans="9:10">
      <c r="I701" s="198"/>
      <c r="J701" s="198"/>
    </row>
    <row r="702" spans="9:10">
      <c r="I702" s="198"/>
      <c r="J702" s="198"/>
    </row>
    <row r="703" spans="9:10">
      <c r="I703" s="198"/>
      <c r="J703" s="198"/>
    </row>
    <row r="704" spans="9:10">
      <c r="I704" s="198"/>
      <c r="J704" s="198"/>
    </row>
    <row r="705" spans="9:10">
      <c r="I705" s="198"/>
      <c r="J705" s="198"/>
    </row>
    <row r="706" spans="9:10">
      <c r="I706" s="198"/>
      <c r="J706" s="198"/>
    </row>
    <row r="707" spans="9:10">
      <c r="I707" s="198"/>
      <c r="J707" s="198"/>
    </row>
    <row r="708" spans="9:10">
      <c r="I708" s="198"/>
      <c r="J708" s="198"/>
    </row>
    <row r="709" spans="9:10">
      <c r="I709" s="198"/>
      <c r="J709" s="198"/>
    </row>
    <row r="710" spans="9:10">
      <c r="I710" s="198"/>
      <c r="J710" s="198"/>
    </row>
    <row r="711" spans="9:10">
      <c r="I711" s="198"/>
      <c r="J711" s="198"/>
    </row>
    <row r="712" spans="9:10">
      <c r="I712" s="198"/>
      <c r="J712" s="198"/>
    </row>
    <row r="713" spans="9:10">
      <c r="I713" s="198"/>
      <c r="J713" s="198"/>
    </row>
    <row r="714" spans="9:10">
      <c r="I714" s="198"/>
      <c r="J714" s="198"/>
    </row>
    <row r="715" spans="9:10">
      <c r="I715" s="198"/>
      <c r="J715" s="198"/>
    </row>
    <row r="716" spans="9:10">
      <c r="I716" s="198"/>
      <c r="J716" s="198"/>
    </row>
    <row r="717" spans="9:10">
      <c r="I717" s="198"/>
      <c r="J717" s="198"/>
    </row>
    <row r="718" spans="9:10">
      <c r="I718" s="198"/>
      <c r="J718" s="198"/>
    </row>
    <row r="719" spans="9:10">
      <c r="I719" s="198"/>
      <c r="J719" s="198"/>
    </row>
    <row r="720" spans="9:10">
      <c r="I720" s="198"/>
      <c r="J720" s="198"/>
    </row>
    <row r="721" spans="9:10">
      <c r="I721" s="198"/>
      <c r="J721" s="198"/>
    </row>
    <row r="722" spans="9:10">
      <c r="I722" s="198"/>
      <c r="J722" s="198"/>
    </row>
    <row r="723" spans="9:10">
      <c r="I723" s="198"/>
      <c r="J723" s="198"/>
    </row>
    <row r="724" spans="9:10">
      <c r="I724" s="198"/>
      <c r="J724" s="198"/>
    </row>
    <row r="725" spans="9:10">
      <c r="I725" s="198"/>
      <c r="J725" s="198"/>
    </row>
    <row r="726" spans="9:10">
      <c r="I726" s="198"/>
      <c r="J726" s="198"/>
    </row>
    <row r="727" spans="9:10">
      <c r="I727" s="198"/>
      <c r="J727" s="198"/>
    </row>
    <row r="728" spans="9:10">
      <c r="I728" s="198"/>
      <c r="J728" s="198"/>
    </row>
    <row r="729" spans="9:10">
      <c r="I729" s="198"/>
      <c r="J729" s="198"/>
    </row>
    <row r="730" spans="9:10">
      <c r="I730" s="198"/>
      <c r="J730" s="198"/>
    </row>
    <row r="731" spans="9:10">
      <c r="I731" s="198"/>
      <c r="J731" s="198"/>
    </row>
    <row r="732" spans="9:10">
      <c r="I732" s="198"/>
      <c r="J732" s="198"/>
    </row>
    <row r="733" spans="9:10">
      <c r="I733" s="198"/>
      <c r="J733" s="198"/>
    </row>
    <row r="734" spans="9:10">
      <c r="I734" s="198"/>
      <c r="J734" s="198"/>
    </row>
    <row r="735" spans="9:10">
      <c r="I735" s="198"/>
      <c r="J735" s="198"/>
    </row>
    <row r="736" spans="9:10">
      <c r="I736" s="198"/>
      <c r="J736" s="198"/>
    </row>
    <row r="737" spans="9:10">
      <c r="I737" s="198"/>
      <c r="J737" s="198"/>
    </row>
    <row r="738" spans="9:10">
      <c r="I738" s="198"/>
      <c r="J738" s="198"/>
    </row>
    <row r="739" spans="9:10">
      <c r="I739" s="198"/>
      <c r="J739" s="198"/>
    </row>
    <row r="740" spans="9:10">
      <c r="I740" s="198"/>
      <c r="J740" s="198"/>
    </row>
    <row r="741" spans="9:10">
      <c r="I741" s="198"/>
      <c r="J741" s="198"/>
    </row>
    <row r="742" spans="9:10">
      <c r="I742" s="198"/>
      <c r="J742" s="198"/>
    </row>
    <row r="743" spans="9:10">
      <c r="I743" s="198"/>
      <c r="J743" s="198"/>
    </row>
    <row r="744" spans="9:10">
      <c r="I744" s="198"/>
      <c r="J744" s="198"/>
    </row>
    <row r="745" spans="9:10">
      <c r="I745" s="198"/>
      <c r="J745" s="198"/>
    </row>
    <row r="746" spans="9:10">
      <c r="I746" s="198"/>
      <c r="J746" s="198"/>
    </row>
    <row r="747" spans="9:10">
      <c r="I747" s="198"/>
      <c r="J747" s="198"/>
    </row>
    <row r="748" spans="9:10">
      <c r="I748" s="198"/>
      <c r="J748" s="198"/>
    </row>
    <row r="749" spans="9:10">
      <c r="I749" s="198"/>
      <c r="J749" s="198"/>
    </row>
    <row r="750" spans="9:10">
      <c r="I750" s="198"/>
      <c r="J750" s="198"/>
    </row>
    <row r="751" spans="9:10">
      <c r="I751" s="198"/>
      <c r="J751" s="198"/>
    </row>
    <row r="752" spans="9:10">
      <c r="I752" s="198"/>
      <c r="J752" s="198"/>
    </row>
    <row r="753" spans="9:10">
      <c r="I753" s="198"/>
      <c r="J753" s="198"/>
    </row>
    <row r="754" spans="9:10">
      <c r="I754" s="198"/>
      <c r="J754" s="198"/>
    </row>
    <row r="755" spans="9:10">
      <c r="I755" s="198"/>
      <c r="J755" s="198"/>
    </row>
    <row r="756" spans="9:10">
      <c r="I756" s="198"/>
      <c r="J756" s="198"/>
    </row>
    <row r="757" spans="9:10">
      <c r="I757" s="198"/>
      <c r="J757" s="198"/>
    </row>
    <row r="758" spans="9:10">
      <c r="I758" s="198"/>
      <c r="J758" s="198"/>
    </row>
    <row r="759" spans="9:10">
      <c r="I759" s="198"/>
      <c r="J759" s="198"/>
    </row>
    <row r="760" spans="9:10">
      <c r="I760" s="198"/>
      <c r="J760" s="198"/>
    </row>
    <row r="761" spans="9:10">
      <c r="I761" s="198"/>
      <c r="J761" s="198"/>
    </row>
    <row r="762" spans="9:10">
      <c r="I762" s="198"/>
      <c r="J762" s="198"/>
    </row>
    <row r="763" spans="9:10">
      <c r="I763" s="198"/>
      <c r="J763" s="198"/>
    </row>
    <row r="764" spans="9:10">
      <c r="I764" s="198"/>
      <c r="J764" s="198"/>
    </row>
    <row r="765" spans="9:10">
      <c r="I765" s="198"/>
      <c r="J765" s="198"/>
    </row>
    <row r="766" spans="9:10">
      <c r="I766" s="198"/>
      <c r="J766" s="198"/>
    </row>
    <row r="767" spans="9:10">
      <c r="I767" s="198"/>
      <c r="J767" s="198"/>
    </row>
    <row r="768" spans="9:10">
      <c r="I768" s="198"/>
      <c r="J768" s="198"/>
    </row>
    <row r="769" spans="9:10">
      <c r="I769" s="198"/>
      <c r="J769" s="198"/>
    </row>
    <row r="770" spans="9:10">
      <c r="I770" s="198"/>
      <c r="J770" s="198"/>
    </row>
    <row r="771" spans="9:10">
      <c r="I771" s="198"/>
      <c r="J771" s="198"/>
    </row>
    <row r="772" spans="9:10">
      <c r="I772" s="198"/>
      <c r="J772" s="198"/>
    </row>
    <row r="773" spans="9:10">
      <c r="I773" s="198"/>
      <c r="J773" s="198"/>
    </row>
    <row r="774" spans="9:10">
      <c r="I774" s="198"/>
      <c r="J774" s="198"/>
    </row>
    <row r="775" spans="9:10">
      <c r="I775" s="198"/>
      <c r="J775" s="198"/>
    </row>
    <row r="776" spans="9:10">
      <c r="I776" s="198"/>
      <c r="J776" s="198"/>
    </row>
    <row r="777" spans="9:10">
      <c r="I777" s="198"/>
      <c r="J777" s="198"/>
    </row>
    <row r="778" spans="9:10">
      <c r="I778" s="198"/>
      <c r="J778" s="198"/>
    </row>
    <row r="779" spans="9:10">
      <c r="I779" s="198"/>
      <c r="J779" s="198"/>
    </row>
    <row r="780" spans="9:10">
      <c r="I780" s="198"/>
      <c r="J780" s="198"/>
    </row>
    <row r="781" spans="9:10">
      <c r="I781" s="198"/>
      <c r="J781" s="198"/>
    </row>
    <row r="782" spans="9:10">
      <c r="I782" s="198"/>
      <c r="J782" s="198"/>
    </row>
    <row r="783" spans="9:10">
      <c r="I783" s="198"/>
      <c r="J783" s="198"/>
    </row>
    <row r="784" spans="9:10">
      <c r="I784" s="198"/>
      <c r="J784" s="198"/>
    </row>
    <row r="785" spans="9:10">
      <c r="I785" s="198"/>
      <c r="J785" s="198"/>
    </row>
    <row r="786" spans="9:10">
      <c r="I786" s="198"/>
      <c r="J786" s="198"/>
    </row>
    <row r="787" spans="9:10">
      <c r="I787" s="198"/>
      <c r="J787" s="198"/>
    </row>
    <row r="788" spans="9:10">
      <c r="I788" s="198"/>
      <c r="J788" s="198"/>
    </row>
    <row r="789" spans="9:10">
      <c r="I789" s="198"/>
      <c r="J789" s="198"/>
    </row>
    <row r="790" spans="9:10">
      <c r="I790" s="198"/>
      <c r="J790" s="198"/>
    </row>
    <row r="791" spans="9:10">
      <c r="I791" s="198"/>
      <c r="J791" s="198"/>
    </row>
    <row r="792" spans="9:10">
      <c r="I792" s="198"/>
      <c r="J792" s="198"/>
    </row>
    <row r="793" spans="9:10">
      <c r="I793" s="198"/>
      <c r="J793" s="198"/>
    </row>
    <row r="794" spans="9:10">
      <c r="I794" s="198"/>
      <c r="J794" s="198"/>
    </row>
    <row r="795" spans="9:10">
      <c r="I795" s="198"/>
      <c r="J795" s="198"/>
    </row>
    <row r="796" spans="9:10">
      <c r="I796" s="198"/>
      <c r="J796" s="198"/>
    </row>
    <row r="797" spans="9:10">
      <c r="I797" s="198"/>
      <c r="J797" s="198"/>
    </row>
    <row r="798" spans="9:10">
      <c r="I798" s="198"/>
      <c r="J798" s="198"/>
    </row>
    <row r="799" spans="9:10">
      <c r="I799" s="198"/>
      <c r="J799" s="198"/>
    </row>
    <row r="800" spans="9:10">
      <c r="I800" s="198"/>
      <c r="J800" s="198"/>
    </row>
    <row r="801" spans="9:10">
      <c r="I801" s="198"/>
      <c r="J801" s="198"/>
    </row>
    <row r="802" spans="9:10">
      <c r="I802" s="198"/>
      <c r="J802" s="198"/>
    </row>
    <row r="803" spans="9:10">
      <c r="I803" s="198"/>
      <c r="J803" s="198"/>
    </row>
    <row r="804" spans="9:10">
      <c r="I804" s="198"/>
      <c r="J804" s="198"/>
    </row>
    <row r="805" spans="9:10">
      <c r="I805" s="198"/>
      <c r="J805" s="198"/>
    </row>
    <row r="806" spans="9:10">
      <c r="I806" s="198"/>
      <c r="J806" s="198"/>
    </row>
    <row r="807" spans="9:10">
      <c r="I807" s="198"/>
      <c r="J807" s="198"/>
    </row>
    <row r="808" spans="9:10">
      <c r="I808" s="198"/>
      <c r="J808" s="198"/>
    </row>
    <row r="809" spans="9:10">
      <c r="I809" s="198"/>
      <c r="J809" s="198"/>
    </row>
    <row r="810" spans="9:10">
      <c r="I810" s="198"/>
      <c r="J810" s="198"/>
    </row>
    <row r="811" spans="9:10">
      <c r="I811" s="198"/>
      <c r="J811" s="198"/>
    </row>
    <row r="812" spans="9:10">
      <c r="I812" s="198"/>
      <c r="J812" s="198"/>
    </row>
    <row r="813" spans="9:10">
      <c r="I813" s="198"/>
      <c r="J813" s="198"/>
    </row>
    <row r="814" spans="9:10">
      <c r="I814" s="198"/>
      <c r="J814" s="198"/>
    </row>
    <row r="815" spans="9:10">
      <c r="I815" s="198"/>
      <c r="J815" s="198"/>
    </row>
    <row r="816" spans="9:10">
      <c r="I816" s="198"/>
      <c r="J816" s="198"/>
    </row>
    <row r="817" spans="9:10">
      <c r="I817" s="198"/>
      <c r="J817" s="198"/>
    </row>
    <row r="818" spans="9:10">
      <c r="I818" s="198"/>
      <c r="J818" s="198"/>
    </row>
    <row r="819" spans="9:10">
      <c r="I819" s="198"/>
      <c r="J819" s="198"/>
    </row>
    <row r="820" spans="9:10">
      <c r="I820" s="198"/>
      <c r="J820" s="198"/>
    </row>
    <row r="821" spans="9:10">
      <c r="I821" s="198"/>
      <c r="J821" s="198"/>
    </row>
    <row r="822" spans="9:10">
      <c r="I822" s="198"/>
      <c r="J822" s="198"/>
    </row>
    <row r="823" spans="9:10">
      <c r="I823" s="198"/>
      <c r="J823" s="198"/>
    </row>
    <row r="824" spans="9:10">
      <c r="I824" s="198"/>
      <c r="J824" s="198"/>
    </row>
    <row r="825" spans="9:10">
      <c r="I825" s="198"/>
      <c r="J825" s="198"/>
    </row>
    <row r="826" spans="9:10">
      <c r="I826" s="198"/>
      <c r="J826" s="198"/>
    </row>
    <row r="827" spans="9:10">
      <c r="I827" s="198"/>
      <c r="J827" s="198"/>
    </row>
    <row r="828" spans="9:10">
      <c r="I828" s="198"/>
      <c r="J828" s="198"/>
    </row>
    <row r="829" spans="9:10">
      <c r="I829" s="198"/>
      <c r="J829" s="198"/>
    </row>
    <row r="830" spans="9:10">
      <c r="I830" s="198"/>
      <c r="J830" s="198"/>
    </row>
    <row r="831" spans="9:10">
      <c r="I831" s="198"/>
      <c r="J831" s="198"/>
    </row>
    <row r="832" spans="9:10">
      <c r="I832" s="198"/>
      <c r="J832" s="198"/>
    </row>
    <row r="833" spans="9:10">
      <c r="I833" s="198"/>
      <c r="J833" s="198"/>
    </row>
    <row r="834" spans="9:10">
      <c r="I834" s="198"/>
      <c r="J834" s="198"/>
    </row>
    <row r="835" spans="9:10">
      <c r="I835" s="198"/>
      <c r="J835" s="198"/>
    </row>
    <row r="836" spans="9:10">
      <c r="I836" s="198"/>
      <c r="J836" s="198"/>
    </row>
    <row r="837" spans="9:10">
      <c r="I837" s="198"/>
      <c r="J837" s="198"/>
    </row>
    <row r="838" spans="9:10">
      <c r="I838" s="198"/>
      <c r="J838" s="198"/>
    </row>
    <row r="839" spans="9:10">
      <c r="I839" s="198"/>
      <c r="J839" s="198"/>
    </row>
    <row r="840" spans="9:10">
      <c r="I840" s="198"/>
      <c r="J840" s="198"/>
    </row>
    <row r="841" spans="9:10">
      <c r="I841" s="198"/>
      <c r="J841" s="198"/>
    </row>
    <row r="842" spans="9:10">
      <c r="I842" s="198"/>
      <c r="J842" s="198"/>
    </row>
    <row r="843" spans="9:10">
      <c r="I843" s="198"/>
      <c r="J843" s="198"/>
    </row>
    <row r="844" spans="9:10">
      <c r="I844" s="198"/>
      <c r="J844" s="198"/>
    </row>
    <row r="845" spans="9:10">
      <c r="I845" s="198"/>
      <c r="J845" s="198"/>
    </row>
    <row r="846" spans="9:10">
      <c r="I846" s="198"/>
      <c r="J846" s="198"/>
    </row>
    <row r="847" spans="9:10">
      <c r="I847" s="198"/>
      <c r="J847" s="198"/>
    </row>
    <row r="848" spans="9:10">
      <c r="I848" s="198"/>
      <c r="J848" s="198"/>
    </row>
    <row r="849" spans="9:10">
      <c r="I849" s="198"/>
      <c r="J849" s="198"/>
    </row>
    <row r="850" spans="9:10">
      <c r="I850" s="198"/>
      <c r="J850" s="198"/>
    </row>
    <row r="851" spans="9:10">
      <c r="I851" s="198"/>
      <c r="J851" s="198"/>
    </row>
    <row r="852" spans="9:10">
      <c r="I852" s="198"/>
      <c r="J852" s="198"/>
    </row>
    <row r="853" spans="9:10">
      <c r="I853" s="198"/>
      <c r="J853" s="198"/>
    </row>
    <row r="854" spans="9:10">
      <c r="I854" s="198"/>
      <c r="J854" s="198"/>
    </row>
    <row r="855" spans="9:10">
      <c r="I855" s="198"/>
      <c r="J855" s="198"/>
    </row>
    <row r="856" spans="9:10">
      <c r="I856" s="198"/>
      <c r="J856" s="198"/>
    </row>
    <row r="857" spans="9:10">
      <c r="I857" s="198"/>
      <c r="J857" s="198"/>
    </row>
    <row r="858" spans="9:10">
      <c r="I858" s="198"/>
      <c r="J858" s="198"/>
    </row>
    <row r="859" spans="9:10">
      <c r="I859" s="198"/>
      <c r="J859" s="198"/>
    </row>
    <row r="860" spans="9:10">
      <c r="I860" s="198"/>
      <c r="J860" s="198"/>
    </row>
    <row r="861" spans="9:10">
      <c r="I861" s="198"/>
      <c r="J861" s="198"/>
    </row>
    <row r="862" spans="9:10">
      <c r="I862" s="198"/>
      <c r="J862" s="198"/>
    </row>
    <row r="863" spans="9:10">
      <c r="I863" s="198"/>
      <c r="J863" s="198"/>
    </row>
    <row r="864" spans="9:10">
      <c r="I864" s="198"/>
      <c r="J864" s="198"/>
    </row>
    <row r="865" spans="9:10">
      <c r="I865" s="198"/>
      <c r="J865" s="198"/>
    </row>
    <row r="866" spans="9:10">
      <c r="I866" s="198"/>
      <c r="J866" s="198"/>
    </row>
    <row r="867" spans="9:10">
      <c r="I867" s="198"/>
      <c r="J867" s="198"/>
    </row>
    <row r="868" spans="9:10">
      <c r="I868" s="198"/>
      <c r="J868" s="198"/>
    </row>
    <row r="869" spans="9:10">
      <c r="I869" s="198"/>
      <c r="J869" s="198"/>
    </row>
    <row r="870" spans="9:10">
      <c r="I870" s="198"/>
      <c r="J870" s="198"/>
    </row>
    <row r="871" spans="9:10">
      <c r="I871" s="198"/>
      <c r="J871" s="198"/>
    </row>
    <row r="872" spans="9:10">
      <c r="I872" s="198"/>
      <c r="J872" s="198"/>
    </row>
    <row r="873" spans="9:10">
      <c r="I873" s="198"/>
      <c r="J873" s="198"/>
    </row>
    <row r="874" spans="9:10">
      <c r="I874" s="198"/>
      <c r="J874" s="198"/>
    </row>
    <row r="875" spans="9:10">
      <c r="I875" s="198"/>
      <c r="J875" s="198"/>
    </row>
    <row r="876" spans="9:10">
      <c r="I876" s="198"/>
      <c r="J876" s="198"/>
    </row>
    <row r="877" spans="9:10">
      <c r="I877" s="198"/>
      <c r="J877" s="198"/>
    </row>
    <row r="878" spans="9:10">
      <c r="I878" s="198"/>
      <c r="J878" s="198"/>
    </row>
    <row r="879" spans="9:10">
      <c r="I879" s="198"/>
      <c r="J879" s="198"/>
    </row>
    <row r="880" spans="9:10">
      <c r="I880" s="198"/>
      <c r="J880" s="198"/>
    </row>
    <row r="881" spans="9:10">
      <c r="I881" s="198"/>
      <c r="J881" s="198"/>
    </row>
    <row r="882" spans="9:10">
      <c r="I882" s="198"/>
      <c r="J882" s="198"/>
    </row>
    <row r="883" spans="9:10">
      <c r="I883" s="198"/>
      <c r="J883" s="198"/>
    </row>
    <row r="884" spans="9:10">
      <c r="I884" s="198"/>
      <c r="J884" s="198"/>
    </row>
    <row r="885" spans="9:10">
      <c r="I885" s="198"/>
      <c r="J885" s="198"/>
    </row>
    <row r="886" spans="9:10">
      <c r="I886" s="198"/>
      <c r="J886" s="198"/>
    </row>
    <row r="887" spans="9:10">
      <c r="I887" s="198"/>
      <c r="J887" s="198"/>
    </row>
    <row r="888" spans="9:10">
      <c r="I888" s="198"/>
      <c r="J888" s="198"/>
    </row>
    <row r="889" spans="9:10">
      <c r="I889" s="198"/>
      <c r="J889" s="198"/>
    </row>
    <row r="890" spans="9:10">
      <c r="I890" s="198"/>
      <c r="J890" s="198"/>
    </row>
    <row r="891" spans="9:10">
      <c r="I891" s="198"/>
      <c r="J891" s="198"/>
    </row>
    <row r="892" spans="9:10">
      <c r="I892" s="198"/>
      <c r="J892" s="198"/>
    </row>
    <row r="893" spans="9:10">
      <c r="I893" s="198"/>
      <c r="J893" s="198"/>
    </row>
    <row r="894" spans="9:10">
      <c r="I894" s="198"/>
      <c r="J894" s="198"/>
    </row>
    <row r="895" spans="9:10">
      <c r="I895" s="198"/>
      <c r="J895" s="198"/>
    </row>
    <row r="896" spans="9:10">
      <c r="I896" s="198"/>
      <c r="J896" s="198"/>
    </row>
    <row r="897" spans="9:10">
      <c r="I897" s="198"/>
      <c r="J897" s="198"/>
    </row>
    <row r="898" spans="9:10">
      <c r="I898" s="198"/>
      <c r="J898" s="198"/>
    </row>
    <row r="899" spans="9:10">
      <c r="I899" s="198"/>
      <c r="J899" s="198"/>
    </row>
    <row r="900" spans="9:10">
      <c r="I900" s="198"/>
      <c r="J900" s="198"/>
    </row>
    <row r="901" spans="9:10">
      <c r="I901" s="198"/>
      <c r="J901" s="198"/>
    </row>
    <row r="902" spans="9:10">
      <c r="I902" s="198"/>
      <c r="J902" s="198"/>
    </row>
    <row r="903" spans="9:10">
      <c r="I903" s="198"/>
      <c r="J903" s="198"/>
    </row>
    <row r="904" spans="9:10">
      <c r="I904" s="198"/>
      <c r="J904" s="198"/>
    </row>
    <row r="905" spans="9:10">
      <c r="I905" s="198"/>
      <c r="J905" s="198"/>
    </row>
    <row r="906" spans="9:10">
      <c r="I906" s="198"/>
      <c r="J906" s="198"/>
    </row>
    <row r="907" spans="9:10">
      <c r="I907" s="198"/>
      <c r="J907" s="198"/>
    </row>
    <row r="908" spans="9:10">
      <c r="I908" s="198"/>
      <c r="J908" s="198"/>
    </row>
    <row r="909" spans="9:10">
      <c r="I909" s="198"/>
      <c r="J909" s="198"/>
    </row>
    <row r="910" spans="9:10">
      <c r="I910" s="198"/>
      <c r="J910" s="198"/>
    </row>
    <row r="911" spans="9:10">
      <c r="I911" s="198"/>
      <c r="J911" s="198"/>
    </row>
    <row r="912" spans="9:10">
      <c r="I912" s="198"/>
      <c r="J912" s="198"/>
    </row>
    <row r="913" spans="9:10">
      <c r="I913" s="198"/>
      <c r="J913" s="198"/>
    </row>
    <row r="914" spans="9:10">
      <c r="I914" s="198"/>
      <c r="J914" s="198"/>
    </row>
    <row r="915" spans="9:10">
      <c r="I915" s="198"/>
      <c r="J915" s="198"/>
    </row>
    <row r="916" spans="9:10">
      <c r="I916" s="198"/>
      <c r="J916" s="198"/>
    </row>
    <row r="917" spans="9:10">
      <c r="I917" s="198"/>
      <c r="J917" s="198"/>
    </row>
    <row r="918" spans="9:10">
      <c r="I918" s="198"/>
      <c r="J918" s="198"/>
    </row>
    <row r="919" spans="9:10">
      <c r="I919" s="198"/>
      <c r="J919" s="198"/>
    </row>
    <row r="920" spans="9:10">
      <c r="I920" s="198"/>
      <c r="J920" s="198"/>
    </row>
    <row r="921" spans="9:10">
      <c r="I921" s="198"/>
      <c r="J921" s="198"/>
    </row>
    <row r="922" spans="9:10">
      <c r="I922" s="198"/>
      <c r="J922" s="198"/>
    </row>
    <row r="923" spans="9:10">
      <c r="I923" s="198"/>
      <c r="J923" s="198"/>
    </row>
    <row r="924" spans="9:10">
      <c r="I924" s="198"/>
      <c r="J924" s="198"/>
    </row>
    <row r="925" spans="9:10">
      <c r="I925" s="198"/>
      <c r="J925" s="198"/>
    </row>
    <row r="926" spans="9:10">
      <c r="I926" s="198"/>
      <c r="J926" s="198"/>
    </row>
    <row r="927" spans="9:10">
      <c r="I927" s="198"/>
      <c r="J927" s="198"/>
    </row>
    <row r="928" spans="9:10">
      <c r="I928" s="198"/>
      <c r="J928" s="198"/>
    </row>
    <row r="929" spans="9:10">
      <c r="I929" s="198"/>
      <c r="J929" s="198"/>
    </row>
    <row r="930" spans="9:10">
      <c r="I930" s="198"/>
      <c r="J930" s="198"/>
    </row>
    <row r="931" spans="9:10">
      <c r="I931" s="198"/>
      <c r="J931" s="198"/>
    </row>
    <row r="932" spans="9:10">
      <c r="I932" s="198"/>
      <c r="J932" s="198"/>
    </row>
    <row r="933" spans="9:10">
      <c r="I933" s="198"/>
      <c r="J933" s="198"/>
    </row>
    <row r="934" spans="9:10">
      <c r="I934" s="198"/>
      <c r="J934" s="198"/>
    </row>
    <row r="935" spans="9:10">
      <c r="I935" s="198"/>
      <c r="J935" s="198"/>
    </row>
    <row r="936" spans="9:10">
      <c r="I936" s="198"/>
      <c r="J936" s="198"/>
    </row>
    <row r="937" spans="9:10">
      <c r="I937" s="198"/>
      <c r="J937" s="198"/>
    </row>
    <row r="938" spans="9:10">
      <c r="I938" s="198"/>
      <c r="J938" s="198"/>
    </row>
    <row r="939" spans="9:10">
      <c r="I939" s="198"/>
      <c r="J939" s="198"/>
    </row>
    <row r="940" spans="9:10">
      <c r="I940" s="198"/>
      <c r="J940" s="198"/>
    </row>
    <row r="941" spans="9:10">
      <c r="I941" s="198"/>
      <c r="J941" s="198"/>
    </row>
    <row r="942" spans="9:10">
      <c r="I942" s="198"/>
      <c r="J942" s="198"/>
    </row>
    <row r="943" spans="9:10">
      <c r="I943" s="198"/>
      <c r="J943" s="198"/>
    </row>
    <row r="944" spans="9:10">
      <c r="I944" s="198"/>
      <c r="J944" s="198"/>
    </row>
    <row r="945" spans="9:10">
      <c r="I945" s="198"/>
      <c r="J945" s="198"/>
    </row>
    <row r="946" spans="9:10">
      <c r="I946" s="198"/>
      <c r="J946" s="198"/>
    </row>
    <row r="947" spans="9:10">
      <c r="I947" s="198"/>
      <c r="J947" s="198"/>
    </row>
    <row r="948" spans="9:10">
      <c r="I948" s="198"/>
      <c r="J948" s="198"/>
    </row>
    <row r="949" spans="9:10">
      <c r="I949" s="198"/>
      <c r="J949" s="198"/>
    </row>
    <row r="950" spans="9:10">
      <c r="I950" s="198"/>
      <c r="J950" s="198"/>
    </row>
    <row r="951" spans="9:10">
      <c r="I951" s="198"/>
      <c r="J951" s="198"/>
    </row>
    <row r="952" spans="9:10">
      <c r="I952" s="198"/>
      <c r="J952" s="198"/>
    </row>
    <row r="953" spans="9:10">
      <c r="I953" s="198"/>
      <c r="J953" s="198"/>
    </row>
    <row r="954" spans="9:10">
      <c r="I954" s="198"/>
      <c r="J954" s="198"/>
    </row>
    <row r="955" spans="9:10">
      <c r="I955" s="198"/>
      <c r="J955" s="198"/>
    </row>
    <row r="956" spans="9:10">
      <c r="I956" s="198"/>
      <c r="J956" s="198"/>
    </row>
    <row r="957" spans="9:10">
      <c r="I957" s="198"/>
      <c r="J957" s="198"/>
    </row>
    <row r="958" spans="9:10">
      <c r="I958" s="198"/>
      <c r="J958" s="198"/>
    </row>
    <row r="959" spans="9:10">
      <c r="I959" s="198"/>
      <c r="J959" s="198"/>
    </row>
    <row r="960" spans="9:10">
      <c r="I960" s="198"/>
      <c r="J960" s="198"/>
    </row>
    <row r="961" spans="9:10">
      <c r="I961" s="198"/>
      <c r="J961" s="198"/>
    </row>
    <row r="962" spans="9:10">
      <c r="I962" s="198"/>
      <c r="J962" s="198"/>
    </row>
    <row r="963" spans="9:10">
      <c r="I963" s="198"/>
      <c r="J963" s="198"/>
    </row>
    <row r="964" spans="9:10">
      <c r="I964" s="198"/>
      <c r="J964" s="198"/>
    </row>
    <row r="965" spans="9:10">
      <c r="I965" s="198"/>
      <c r="J965" s="198"/>
    </row>
    <row r="966" spans="9:10">
      <c r="I966" s="198"/>
      <c r="J966" s="198"/>
    </row>
    <row r="967" spans="9:10">
      <c r="I967" s="198"/>
      <c r="J967" s="198"/>
    </row>
    <row r="968" spans="9:10">
      <c r="I968" s="198"/>
      <c r="J968" s="198"/>
    </row>
    <row r="969" spans="9:10">
      <c r="I969" s="198"/>
      <c r="J969" s="198"/>
    </row>
    <row r="970" spans="9:10">
      <c r="I970" s="198"/>
      <c r="J970" s="198"/>
    </row>
    <row r="971" spans="9:10">
      <c r="I971" s="198"/>
      <c r="J971" s="198"/>
    </row>
    <row r="972" spans="9:10">
      <c r="I972" s="198"/>
      <c r="J972" s="198"/>
    </row>
    <row r="973" spans="9:10">
      <c r="I973" s="198"/>
      <c r="J973" s="198"/>
    </row>
    <row r="974" spans="9:10">
      <c r="I974" s="198"/>
      <c r="J974" s="198"/>
    </row>
    <row r="975" spans="9:10">
      <c r="I975" s="198"/>
      <c r="J975" s="198"/>
    </row>
    <row r="976" spans="9:10">
      <c r="I976" s="198"/>
      <c r="J976" s="198"/>
    </row>
    <row r="977" spans="9:10">
      <c r="I977" s="198"/>
      <c r="J977" s="198"/>
    </row>
    <row r="978" spans="9:10">
      <c r="I978" s="198"/>
      <c r="J978" s="198"/>
    </row>
    <row r="979" spans="9:10">
      <c r="I979" s="198"/>
      <c r="J979" s="198"/>
    </row>
    <row r="980" spans="9:10">
      <c r="I980" s="198"/>
      <c r="J980" s="198"/>
    </row>
    <row r="981" spans="9:10">
      <c r="I981" s="198"/>
      <c r="J981" s="198"/>
    </row>
    <row r="982" spans="9:10">
      <c r="I982" s="198"/>
      <c r="J982" s="198"/>
    </row>
    <row r="983" spans="9:10">
      <c r="I983" s="198"/>
      <c r="J983" s="198"/>
    </row>
    <row r="984" spans="9:10">
      <c r="I984" s="198"/>
      <c r="J984" s="198"/>
    </row>
    <row r="985" spans="9:10">
      <c r="I985" s="198"/>
      <c r="J985" s="198"/>
    </row>
    <row r="986" spans="9:10">
      <c r="I986" s="198"/>
      <c r="J986" s="198"/>
    </row>
    <row r="987" spans="9:10">
      <c r="I987" s="198"/>
      <c r="J987" s="198"/>
    </row>
    <row r="988" spans="9:10">
      <c r="I988" s="198"/>
      <c r="J988" s="198"/>
    </row>
    <row r="989" spans="9:10">
      <c r="I989" s="198"/>
      <c r="J989" s="198"/>
    </row>
    <row r="990" spans="9:10">
      <c r="I990" s="198"/>
      <c r="J990" s="198"/>
    </row>
    <row r="991" spans="9:10">
      <c r="I991" s="198"/>
      <c r="J991" s="198"/>
    </row>
    <row r="992" spans="9:10">
      <c r="I992" s="198"/>
      <c r="J992" s="198"/>
    </row>
    <row r="993" spans="9:10">
      <c r="I993" s="198"/>
      <c r="J993" s="198"/>
    </row>
    <row r="994" spans="9:10">
      <c r="I994" s="198"/>
      <c r="J994" s="198"/>
    </row>
    <row r="995" spans="9:10">
      <c r="I995" s="198"/>
      <c r="J995" s="198"/>
    </row>
    <row r="996" spans="9:10">
      <c r="I996" s="198"/>
      <c r="J996" s="198"/>
    </row>
    <row r="997" spans="9:10">
      <c r="I997" s="198"/>
      <c r="J997" s="198"/>
    </row>
    <row r="998" spans="9:10">
      <c r="I998" s="198"/>
      <c r="J998" s="198"/>
    </row>
    <row r="999" spans="9:10">
      <c r="I999" s="198"/>
      <c r="J999" s="198"/>
    </row>
    <row r="1000" spans="9:10">
      <c r="I1000" s="198"/>
      <c r="J1000" s="198"/>
    </row>
    <row r="1001" spans="9:10">
      <c r="I1001" s="198"/>
      <c r="J1001" s="198"/>
    </row>
    <row r="1002" spans="9:10">
      <c r="I1002" s="198"/>
      <c r="J1002" s="198"/>
    </row>
    <row r="1003" spans="9:10">
      <c r="I1003" s="198"/>
      <c r="J1003" s="198"/>
    </row>
    <row r="1004" spans="9:10">
      <c r="I1004" s="198"/>
      <c r="J1004" s="198"/>
    </row>
    <row r="1005" spans="9:10">
      <c r="I1005" s="198"/>
      <c r="J1005" s="198"/>
    </row>
    <row r="1006" spans="9:10">
      <c r="I1006" s="198"/>
      <c r="J1006" s="198"/>
    </row>
    <row r="1007" spans="9:10">
      <c r="I1007" s="198"/>
      <c r="J1007" s="198"/>
    </row>
    <row r="1008" spans="9:10">
      <c r="I1008" s="198"/>
      <c r="J1008" s="198"/>
    </row>
    <row r="1009" spans="9:10">
      <c r="I1009" s="198"/>
      <c r="J1009" s="198"/>
    </row>
    <row r="1010" spans="9:10">
      <c r="I1010" s="198"/>
      <c r="J1010" s="198"/>
    </row>
    <row r="1011" spans="9:10">
      <c r="I1011" s="198"/>
      <c r="J1011" s="198"/>
    </row>
    <row r="1012" spans="9:10">
      <c r="I1012" s="198"/>
      <c r="J1012" s="198"/>
    </row>
    <row r="1013" spans="9:10">
      <c r="I1013" s="198"/>
      <c r="J1013" s="198"/>
    </row>
    <row r="1014" spans="9:10">
      <c r="I1014" s="198"/>
      <c r="J1014" s="198"/>
    </row>
    <row r="1015" spans="9:10">
      <c r="I1015" s="198"/>
      <c r="J1015" s="198"/>
    </row>
    <row r="1016" spans="9:10">
      <c r="I1016" s="198"/>
      <c r="J1016" s="198"/>
    </row>
    <row r="1017" spans="9:10">
      <c r="I1017" s="198"/>
      <c r="J1017" s="198"/>
    </row>
    <row r="1018" spans="9:10">
      <c r="I1018" s="198"/>
      <c r="J1018" s="198"/>
    </row>
    <row r="1019" spans="9:10">
      <c r="I1019" s="198"/>
      <c r="J1019" s="198"/>
    </row>
    <row r="1020" spans="9:10">
      <c r="I1020" s="198"/>
      <c r="J1020" s="198"/>
    </row>
    <row r="1021" spans="9:10">
      <c r="I1021" s="198"/>
      <c r="J1021" s="198"/>
    </row>
    <row r="1022" spans="9:10">
      <c r="I1022" s="198"/>
      <c r="J1022" s="198"/>
    </row>
    <row r="1023" spans="9:10">
      <c r="I1023" s="198"/>
      <c r="J1023" s="198"/>
    </row>
    <row r="1024" spans="9:10">
      <c r="I1024" s="198"/>
      <c r="J1024" s="198"/>
    </row>
    <row r="1025" spans="9:10">
      <c r="I1025" s="198"/>
      <c r="J1025" s="198"/>
    </row>
    <row r="1026" spans="9:10">
      <c r="I1026" s="198"/>
      <c r="J1026" s="198"/>
    </row>
    <row r="1027" spans="9:10">
      <c r="I1027" s="198"/>
      <c r="J1027" s="198"/>
    </row>
    <row r="1028" spans="9:10">
      <c r="I1028" s="198"/>
      <c r="J1028" s="198"/>
    </row>
    <row r="1029" spans="9:10">
      <c r="I1029" s="198"/>
      <c r="J1029" s="198"/>
    </row>
    <row r="1030" spans="9:10">
      <c r="I1030" s="198"/>
      <c r="J1030" s="198"/>
    </row>
    <row r="1031" spans="9:10">
      <c r="I1031" s="198"/>
      <c r="J1031" s="198"/>
    </row>
    <row r="1032" spans="9:10">
      <c r="I1032" s="198"/>
      <c r="J1032" s="198"/>
    </row>
    <row r="1033" spans="9:10">
      <c r="I1033" s="198"/>
      <c r="J1033" s="198"/>
    </row>
    <row r="1034" spans="9:10">
      <c r="I1034" s="198"/>
      <c r="J1034" s="198"/>
    </row>
    <row r="1035" spans="9:10">
      <c r="I1035" s="198"/>
      <c r="J1035" s="198"/>
    </row>
    <row r="1036" spans="9:10">
      <c r="I1036" s="198"/>
      <c r="J1036" s="198"/>
    </row>
    <row r="1037" spans="9:10">
      <c r="I1037" s="198"/>
      <c r="J1037" s="198"/>
    </row>
    <row r="1038" spans="9:10">
      <c r="I1038" s="198"/>
      <c r="J1038" s="198"/>
    </row>
    <row r="1039" spans="9:10">
      <c r="I1039" s="198"/>
      <c r="J1039" s="198"/>
    </row>
    <row r="1040" spans="9:10">
      <c r="I1040" s="198"/>
      <c r="J1040" s="198"/>
    </row>
    <row r="1041" spans="9:10">
      <c r="I1041" s="198"/>
      <c r="J1041" s="198"/>
    </row>
    <row r="1042" spans="9:10">
      <c r="I1042" s="198"/>
      <c r="J1042" s="198"/>
    </row>
    <row r="1043" spans="9:10">
      <c r="I1043" s="198"/>
      <c r="J1043" s="198"/>
    </row>
    <row r="1044" spans="9:10">
      <c r="I1044" s="198"/>
      <c r="J1044" s="198"/>
    </row>
    <row r="1045" spans="9:10">
      <c r="I1045" s="198"/>
      <c r="J1045" s="198"/>
    </row>
    <row r="1046" spans="9:10">
      <c r="I1046" s="198"/>
      <c r="J1046" s="198"/>
    </row>
    <row r="1047" spans="9:10">
      <c r="I1047" s="198"/>
      <c r="J1047" s="198"/>
    </row>
    <row r="1048" spans="9:10">
      <c r="I1048" s="198"/>
      <c r="J1048" s="198"/>
    </row>
    <row r="1049" spans="9:10">
      <c r="I1049" s="198"/>
      <c r="J1049" s="198"/>
    </row>
    <row r="1050" spans="9:10">
      <c r="I1050" s="198"/>
      <c r="J1050" s="198"/>
    </row>
    <row r="1051" spans="9:10">
      <c r="I1051" s="198"/>
      <c r="J1051" s="198"/>
    </row>
    <row r="1052" spans="9:10">
      <c r="I1052" s="198"/>
      <c r="J1052" s="198"/>
    </row>
    <row r="1053" spans="9:10">
      <c r="I1053" s="198"/>
      <c r="J1053" s="198"/>
    </row>
    <row r="1054" spans="9:10">
      <c r="I1054" s="198"/>
      <c r="J1054" s="198"/>
    </row>
    <row r="1055" spans="9:10">
      <c r="I1055" s="198"/>
      <c r="J1055" s="198"/>
    </row>
    <row r="1056" spans="9:10">
      <c r="I1056" s="198"/>
      <c r="J1056" s="198"/>
    </row>
    <row r="1057" spans="9:10">
      <c r="I1057" s="198"/>
      <c r="J1057" s="198"/>
    </row>
    <row r="1058" spans="9:10">
      <c r="I1058" s="198"/>
      <c r="J1058" s="198"/>
    </row>
    <row r="1059" spans="9:10">
      <c r="I1059" s="198"/>
      <c r="J1059" s="198"/>
    </row>
    <row r="1060" spans="9:10">
      <c r="I1060" s="198"/>
      <c r="J1060" s="198"/>
    </row>
    <row r="1061" spans="9:10">
      <c r="I1061" s="198"/>
      <c r="J1061" s="198"/>
    </row>
    <row r="1062" spans="9:10">
      <c r="I1062" s="198"/>
      <c r="J1062" s="198"/>
    </row>
    <row r="1063" spans="9:10">
      <c r="I1063" s="198"/>
      <c r="J1063" s="198"/>
    </row>
    <row r="1064" spans="9:10">
      <c r="I1064" s="198"/>
      <c r="J1064" s="198"/>
    </row>
    <row r="1065" spans="9:10">
      <c r="I1065" s="198"/>
      <c r="J1065" s="198"/>
    </row>
    <row r="1066" spans="9:10">
      <c r="I1066" s="198"/>
      <c r="J1066" s="198"/>
    </row>
    <row r="1067" spans="9:10">
      <c r="I1067" s="198"/>
      <c r="J1067" s="198"/>
    </row>
    <row r="1068" spans="9:10">
      <c r="I1068" s="198"/>
      <c r="J1068" s="198"/>
    </row>
    <row r="1069" spans="9:10">
      <c r="I1069" s="198"/>
      <c r="J1069" s="198"/>
    </row>
    <row r="1070" spans="9:10">
      <c r="I1070" s="198"/>
      <c r="J1070" s="198"/>
    </row>
    <row r="1071" spans="9:10">
      <c r="I1071" s="198"/>
      <c r="J1071" s="198"/>
    </row>
    <row r="1072" spans="9:10">
      <c r="I1072" s="198"/>
      <c r="J1072" s="198"/>
    </row>
    <row r="1073" spans="9:10">
      <c r="I1073" s="198"/>
      <c r="J1073" s="198"/>
    </row>
    <row r="1074" spans="9:10">
      <c r="I1074" s="198"/>
      <c r="J1074" s="198"/>
    </row>
    <row r="1075" spans="9:10">
      <c r="I1075" s="198"/>
      <c r="J1075" s="198"/>
    </row>
    <row r="1076" spans="9:10">
      <c r="I1076" s="198"/>
      <c r="J1076" s="198"/>
    </row>
    <row r="1077" spans="9:10">
      <c r="I1077" s="198"/>
      <c r="J1077" s="198"/>
    </row>
    <row r="1078" spans="9:10">
      <c r="I1078" s="198"/>
      <c r="J1078" s="198"/>
    </row>
    <row r="1079" spans="9:10">
      <c r="I1079" s="198"/>
      <c r="J1079" s="198"/>
    </row>
    <row r="1080" spans="9:10">
      <c r="I1080" s="198"/>
      <c r="J1080" s="198"/>
    </row>
    <row r="1081" spans="9:10">
      <c r="I1081" s="198"/>
      <c r="J1081" s="198"/>
    </row>
    <row r="1082" spans="9:10">
      <c r="I1082" s="198"/>
      <c r="J1082" s="198"/>
    </row>
    <row r="1083" spans="9:10">
      <c r="I1083" s="198"/>
      <c r="J1083" s="198"/>
    </row>
    <row r="1084" spans="9:10">
      <c r="I1084" s="198"/>
      <c r="J1084" s="198"/>
    </row>
    <row r="1085" spans="9:10">
      <c r="I1085" s="198"/>
      <c r="J1085" s="198"/>
    </row>
    <row r="1086" spans="9:10">
      <c r="I1086" s="198"/>
      <c r="J1086" s="198"/>
    </row>
    <row r="1087" spans="9:10">
      <c r="I1087" s="198"/>
      <c r="J1087" s="198"/>
    </row>
    <row r="1088" spans="9:10">
      <c r="I1088" s="198"/>
      <c r="J1088" s="198"/>
    </row>
    <row r="1089" spans="9:10">
      <c r="I1089" s="198"/>
      <c r="J1089" s="198"/>
    </row>
    <row r="1090" spans="9:10">
      <c r="I1090" s="198"/>
      <c r="J1090" s="198"/>
    </row>
    <row r="1091" spans="9:10">
      <c r="I1091" s="198"/>
      <c r="J1091" s="198"/>
    </row>
    <row r="1092" spans="9:10">
      <c r="I1092" s="198"/>
      <c r="J1092" s="198"/>
    </row>
    <row r="1093" spans="9:10">
      <c r="I1093" s="198"/>
      <c r="J1093" s="198"/>
    </row>
    <row r="1094" spans="9:10">
      <c r="I1094" s="198"/>
      <c r="J1094" s="198"/>
    </row>
    <row r="1095" spans="9:10">
      <c r="I1095" s="198"/>
      <c r="J1095" s="198"/>
    </row>
    <row r="1096" spans="9:10">
      <c r="I1096" s="198"/>
      <c r="J1096" s="198"/>
    </row>
    <row r="1097" spans="9:10">
      <c r="I1097" s="198"/>
      <c r="J1097" s="198"/>
    </row>
    <row r="1098" spans="9:10">
      <c r="I1098" s="198"/>
      <c r="J1098" s="198"/>
    </row>
    <row r="1099" spans="9:10">
      <c r="I1099" s="198"/>
      <c r="J1099" s="198"/>
    </row>
    <row r="1100" spans="9:10">
      <c r="I1100" s="198"/>
      <c r="J1100" s="198"/>
    </row>
    <row r="1101" spans="9:10">
      <c r="I1101" s="198"/>
      <c r="J1101" s="198"/>
    </row>
    <row r="1102" spans="9:10">
      <c r="I1102" s="198"/>
      <c r="J1102" s="198"/>
    </row>
    <row r="1103" spans="9:10">
      <c r="I1103" s="198"/>
      <c r="J1103" s="198"/>
    </row>
    <row r="1104" spans="9:10">
      <c r="I1104" s="198"/>
      <c r="J1104" s="198"/>
    </row>
    <row r="1105" spans="9:10">
      <c r="I1105" s="198"/>
      <c r="J1105" s="198"/>
    </row>
    <row r="1106" spans="9:10">
      <c r="I1106" s="198"/>
      <c r="J1106" s="198"/>
    </row>
    <row r="1107" spans="9:10">
      <c r="I1107" s="198"/>
      <c r="J1107" s="198"/>
    </row>
    <row r="1108" spans="9:10">
      <c r="I1108" s="198"/>
      <c r="J1108" s="198"/>
    </row>
    <row r="1109" spans="9:10">
      <c r="I1109" s="198"/>
      <c r="J1109" s="198"/>
    </row>
    <row r="1110" spans="9:10">
      <c r="I1110" s="198"/>
      <c r="J1110" s="198"/>
    </row>
    <row r="1111" spans="9:10">
      <c r="I1111" s="198"/>
      <c r="J1111" s="198"/>
    </row>
    <row r="1112" spans="9:10">
      <c r="I1112" s="198"/>
      <c r="J1112" s="198"/>
    </row>
    <row r="1113" spans="9:10">
      <c r="I1113" s="198"/>
      <c r="J1113" s="198"/>
    </row>
    <row r="1114" spans="9:10">
      <c r="I1114" s="198"/>
      <c r="J1114" s="198"/>
    </row>
    <row r="1115" spans="9:10">
      <c r="I1115" s="198"/>
      <c r="J1115" s="198"/>
    </row>
    <row r="1116" spans="9:10">
      <c r="I1116" s="198"/>
      <c r="J1116" s="198"/>
    </row>
    <row r="1117" spans="9:10">
      <c r="I1117" s="198"/>
      <c r="J1117" s="198"/>
    </row>
    <row r="1118" spans="9:10">
      <c r="I1118" s="198"/>
      <c r="J1118" s="198"/>
    </row>
    <row r="1119" spans="9:10">
      <c r="I1119" s="198"/>
      <c r="J1119" s="198"/>
    </row>
    <row r="1120" spans="9:10">
      <c r="I1120" s="198"/>
      <c r="J1120" s="198"/>
    </row>
    <row r="1121" spans="9:10">
      <c r="I1121" s="198"/>
      <c r="J1121" s="198"/>
    </row>
    <row r="1122" spans="9:10">
      <c r="I1122" s="198"/>
      <c r="J1122" s="198"/>
    </row>
    <row r="1123" spans="9:10">
      <c r="I1123" s="198"/>
      <c r="J1123" s="198"/>
    </row>
    <row r="1124" spans="9:10">
      <c r="I1124" s="198"/>
      <c r="J1124" s="198"/>
    </row>
    <row r="1125" spans="9:10">
      <c r="I1125" s="198"/>
      <c r="J1125" s="198"/>
    </row>
    <row r="1126" spans="9:10">
      <c r="I1126" s="198"/>
      <c r="J1126" s="198"/>
    </row>
    <row r="1127" spans="9:10">
      <c r="I1127" s="198"/>
      <c r="J1127" s="198"/>
    </row>
    <row r="1128" spans="9:10">
      <c r="I1128" s="198"/>
      <c r="J1128" s="198"/>
    </row>
    <row r="1129" spans="9:10">
      <c r="I1129" s="198"/>
      <c r="J1129" s="198"/>
    </row>
    <row r="1130" spans="9:10">
      <c r="I1130" s="198"/>
      <c r="J1130" s="198"/>
    </row>
    <row r="1131" spans="9:10">
      <c r="I1131" s="198"/>
      <c r="J1131" s="198"/>
    </row>
    <row r="1132" spans="9:10">
      <c r="I1132" s="198"/>
      <c r="J1132" s="198"/>
    </row>
    <row r="1133" spans="9:10">
      <c r="I1133" s="198"/>
      <c r="J1133" s="198"/>
    </row>
    <row r="1134" spans="9:10">
      <c r="I1134" s="198"/>
      <c r="J1134" s="198"/>
    </row>
    <row r="1135" spans="9:10">
      <c r="I1135" s="198"/>
      <c r="J1135" s="198"/>
    </row>
    <row r="1136" spans="9:10">
      <c r="I1136" s="198"/>
      <c r="J1136" s="198"/>
    </row>
    <row r="1137" spans="9:10">
      <c r="I1137" s="198"/>
      <c r="J1137" s="198"/>
    </row>
    <row r="1138" spans="9:10">
      <c r="I1138" s="198"/>
      <c r="J1138" s="198"/>
    </row>
    <row r="1139" spans="9:10">
      <c r="I1139" s="198"/>
      <c r="J1139" s="198"/>
    </row>
    <row r="1140" spans="9:10">
      <c r="I1140" s="198"/>
      <c r="J1140" s="198"/>
    </row>
    <row r="1141" spans="9:10">
      <c r="I1141" s="198"/>
      <c r="J1141" s="198"/>
    </row>
    <row r="1142" spans="9:10">
      <c r="I1142" s="198"/>
      <c r="J1142" s="198"/>
    </row>
    <row r="1143" spans="9:10">
      <c r="I1143" s="198"/>
      <c r="J1143" s="198"/>
    </row>
    <row r="1144" spans="9:10">
      <c r="I1144" s="198"/>
      <c r="J1144" s="198"/>
    </row>
    <row r="1145" spans="9:10">
      <c r="I1145" s="198"/>
      <c r="J1145" s="198"/>
    </row>
    <row r="1146" spans="9:10">
      <c r="I1146" s="198"/>
      <c r="J1146" s="198"/>
    </row>
    <row r="1147" spans="9:10">
      <c r="I1147" s="198"/>
      <c r="J1147" s="198"/>
    </row>
    <row r="1148" spans="9:10">
      <c r="I1148" s="198"/>
      <c r="J1148" s="198"/>
    </row>
    <row r="1149" spans="9:10">
      <c r="I1149" s="198"/>
      <c r="J1149" s="198"/>
    </row>
    <row r="1150" spans="9:10">
      <c r="I1150" s="198"/>
      <c r="J1150" s="198"/>
    </row>
    <row r="1151" spans="9:10">
      <c r="I1151" s="198"/>
      <c r="J1151" s="198"/>
    </row>
    <row r="1152" spans="9:10">
      <c r="I1152" s="198"/>
      <c r="J1152" s="198"/>
    </row>
    <row r="1153" spans="9:10">
      <c r="I1153" s="198"/>
      <c r="J1153" s="198"/>
    </row>
    <row r="1154" spans="9:10">
      <c r="I1154" s="198"/>
      <c r="J1154" s="198"/>
    </row>
    <row r="1155" spans="9:10">
      <c r="I1155" s="198"/>
      <c r="J1155" s="198"/>
    </row>
    <row r="1156" spans="9:10">
      <c r="I1156" s="198"/>
      <c r="J1156" s="198"/>
    </row>
    <row r="1157" spans="9:10">
      <c r="I1157" s="198"/>
      <c r="J1157" s="198"/>
    </row>
    <row r="1158" spans="9:10">
      <c r="I1158" s="198"/>
      <c r="J1158" s="198"/>
    </row>
    <row r="1159" spans="9:10">
      <c r="I1159" s="198"/>
      <c r="J1159" s="198"/>
    </row>
    <row r="1160" spans="9:10">
      <c r="I1160" s="198"/>
      <c r="J1160" s="198"/>
    </row>
    <row r="1161" spans="9:10">
      <c r="I1161" s="198"/>
      <c r="J1161" s="198"/>
    </row>
    <row r="1162" spans="9:10">
      <c r="I1162" s="198"/>
      <c r="J1162" s="198"/>
    </row>
    <row r="1163" spans="9:10">
      <c r="I1163" s="198"/>
      <c r="J1163" s="198"/>
    </row>
    <row r="1164" spans="9:10">
      <c r="I1164" s="198"/>
      <c r="J1164" s="198"/>
    </row>
    <row r="1165" spans="9:10">
      <c r="I1165" s="198"/>
      <c r="J1165" s="198"/>
    </row>
    <row r="1166" spans="9:10">
      <c r="I1166" s="198"/>
      <c r="J1166" s="198"/>
    </row>
    <row r="1167" spans="9:10">
      <c r="I1167" s="198"/>
      <c r="J1167" s="198"/>
    </row>
    <row r="1168" spans="9:10">
      <c r="I1168" s="198"/>
      <c r="J1168" s="198"/>
    </row>
    <row r="1169" spans="9:10">
      <c r="I1169" s="198"/>
      <c r="J1169" s="198"/>
    </row>
    <row r="1170" spans="9:10">
      <c r="I1170" s="198"/>
      <c r="J1170" s="198"/>
    </row>
    <row r="1171" spans="9:10">
      <c r="I1171" s="198"/>
      <c r="J1171" s="198"/>
    </row>
    <row r="1172" spans="9:10">
      <c r="I1172" s="198"/>
      <c r="J1172" s="198"/>
    </row>
    <row r="1173" spans="9:10">
      <c r="I1173" s="198"/>
      <c r="J1173" s="198"/>
    </row>
    <row r="1174" spans="9:10">
      <c r="I1174" s="198"/>
      <c r="J1174" s="198"/>
    </row>
    <row r="1175" spans="9:10">
      <c r="I1175" s="198"/>
      <c r="J1175" s="198"/>
    </row>
    <row r="1176" spans="9:10">
      <c r="I1176" s="198"/>
      <c r="J1176" s="198"/>
    </row>
    <row r="1177" spans="9:10">
      <c r="I1177" s="198"/>
      <c r="J1177" s="198"/>
    </row>
    <row r="1178" spans="9:10">
      <c r="I1178" s="198"/>
      <c r="J1178" s="198"/>
    </row>
    <row r="1179" spans="9:10">
      <c r="I1179" s="198"/>
      <c r="J1179" s="198"/>
    </row>
    <row r="1180" spans="9:10">
      <c r="I1180" s="198"/>
      <c r="J1180" s="198"/>
    </row>
    <row r="1181" spans="9:10">
      <c r="I1181" s="198"/>
      <c r="J1181" s="198"/>
    </row>
    <row r="1182" spans="9:10">
      <c r="I1182" s="198"/>
      <c r="J1182" s="198"/>
    </row>
    <row r="1183" spans="9:10">
      <c r="I1183" s="198"/>
      <c r="J1183" s="198"/>
    </row>
    <row r="1184" spans="9:10">
      <c r="I1184" s="198"/>
      <c r="J1184" s="198"/>
    </row>
    <row r="1185" spans="9:10">
      <c r="I1185" s="198"/>
      <c r="J1185" s="198"/>
    </row>
    <row r="1186" spans="9:10">
      <c r="I1186" s="198"/>
      <c r="J1186" s="198"/>
    </row>
    <row r="1187" spans="9:10">
      <c r="I1187" s="198"/>
      <c r="J1187" s="198"/>
    </row>
    <row r="1188" spans="9:10">
      <c r="I1188" s="198"/>
      <c r="J1188" s="198"/>
    </row>
    <row r="1189" spans="9:10">
      <c r="I1189" s="198"/>
      <c r="J1189" s="198"/>
    </row>
    <row r="1190" spans="9:10">
      <c r="I1190" s="198"/>
      <c r="J1190" s="198"/>
    </row>
    <row r="1191" spans="9:10">
      <c r="I1191" s="198"/>
      <c r="J1191" s="198"/>
    </row>
    <row r="1192" spans="9:10">
      <c r="I1192" s="198"/>
      <c r="J1192" s="198"/>
    </row>
    <row r="1193" spans="9:10">
      <c r="I1193" s="198"/>
      <c r="J1193" s="198"/>
    </row>
    <row r="1194" spans="9:10">
      <c r="I1194" s="198"/>
      <c r="J1194" s="198"/>
    </row>
    <row r="1195" spans="9:10">
      <c r="I1195" s="198"/>
      <c r="J1195" s="198"/>
    </row>
    <row r="1196" spans="9:10">
      <c r="I1196" s="198"/>
      <c r="J1196" s="198"/>
    </row>
    <row r="1197" spans="9:10">
      <c r="I1197" s="198"/>
      <c r="J1197" s="198"/>
    </row>
    <row r="1198" spans="9:10">
      <c r="I1198" s="198"/>
      <c r="J1198" s="198"/>
    </row>
    <row r="1199" spans="9:10">
      <c r="I1199" s="198"/>
      <c r="J1199" s="198"/>
    </row>
    <row r="1200" spans="9:10">
      <c r="I1200" s="198"/>
      <c r="J1200" s="198"/>
    </row>
    <row r="1201" spans="9:10">
      <c r="I1201" s="198"/>
      <c r="J1201" s="198"/>
    </row>
    <row r="1202" spans="9:10">
      <c r="I1202" s="198"/>
      <c r="J1202" s="198"/>
    </row>
    <row r="1203" spans="9:10">
      <c r="I1203" s="198"/>
      <c r="J1203" s="198"/>
    </row>
    <row r="1204" spans="9:10">
      <c r="I1204" s="198"/>
      <c r="J1204" s="198"/>
    </row>
    <row r="1205" spans="9:10">
      <c r="I1205" s="198"/>
      <c r="J1205" s="198"/>
    </row>
    <row r="1206" spans="9:10">
      <c r="I1206" s="198"/>
      <c r="J1206" s="198"/>
    </row>
    <row r="1207" spans="9:10">
      <c r="I1207" s="198"/>
      <c r="J1207" s="198"/>
    </row>
    <row r="1208" spans="9:10">
      <c r="I1208" s="198"/>
      <c r="J1208" s="198"/>
    </row>
    <row r="1209" spans="9:10">
      <c r="I1209" s="198"/>
      <c r="J1209" s="198"/>
    </row>
    <row r="1210" spans="9:10">
      <c r="I1210" s="198"/>
      <c r="J1210" s="198"/>
    </row>
    <row r="1211" spans="9:10">
      <c r="I1211" s="198"/>
      <c r="J1211" s="198"/>
    </row>
    <row r="1212" spans="9:10">
      <c r="I1212" s="198"/>
      <c r="J1212" s="198"/>
    </row>
    <row r="1213" spans="9:10">
      <c r="I1213" s="198"/>
      <c r="J1213" s="198"/>
    </row>
    <row r="1214" spans="9:10">
      <c r="I1214" s="198"/>
      <c r="J1214" s="198"/>
    </row>
    <row r="1215" spans="9:10">
      <c r="I1215" s="198"/>
      <c r="J1215" s="198"/>
    </row>
    <row r="1216" spans="9:10">
      <c r="I1216" s="198"/>
      <c r="J1216" s="198"/>
    </row>
    <row r="1217" spans="9:10">
      <c r="I1217" s="198"/>
      <c r="J1217" s="198"/>
    </row>
    <row r="1218" spans="9:10">
      <c r="I1218" s="198"/>
      <c r="J1218" s="198"/>
    </row>
    <row r="1219" spans="9:10">
      <c r="I1219" s="198"/>
      <c r="J1219" s="198"/>
    </row>
    <row r="1220" spans="9:10">
      <c r="I1220" s="198"/>
      <c r="J1220" s="198"/>
    </row>
    <row r="1221" spans="9:10">
      <c r="I1221" s="198"/>
      <c r="J1221" s="198"/>
    </row>
    <row r="1222" spans="9:10">
      <c r="I1222" s="198"/>
      <c r="J1222" s="198"/>
    </row>
    <row r="1223" spans="9:10">
      <c r="I1223" s="198"/>
      <c r="J1223" s="198"/>
    </row>
    <row r="1224" spans="9:10">
      <c r="I1224" s="198"/>
      <c r="J1224" s="198"/>
    </row>
    <row r="1225" spans="9:10">
      <c r="I1225" s="198"/>
      <c r="J1225" s="198"/>
    </row>
    <row r="1226" spans="9:10">
      <c r="I1226" s="198"/>
      <c r="J1226" s="198"/>
    </row>
    <row r="1227" spans="9:10">
      <c r="I1227" s="198"/>
      <c r="J1227" s="198"/>
    </row>
    <row r="1228" spans="9:10">
      <c r="I1228" s="198"/>
      <c r="J1228" s="198"/>
    </row>
    <row r="1229" spans="9:10">
      <c r="I1229" s="198"/>
      <c r="J1229" s="198"/>
    </row>
    <row r="1230" spans="9:10">
      <c r="I1230" s="198"/>
      <c r="J1230" s="198"/>
    </row>
    <row r="1231" spans="9:10">
      <c r="I1231" s="198"/>
      <c r="J1231" s="198"/>
    </row>
    <row r="1232" spans="9:10">
      <c r="I1232" s="198"/>
      <c r="J1232" s="198"/>
    </row>
    <row r="1233" spans="9:10">
      <c r="I1233" s="198"/>
      <c r="J1233" s="198"/>
    </row>
    <row r="1234" spans="9:10">
      <c r="I1234" s="198"/>
      <c r="J1234" s="198"/>
    </row>
    <row r="1235" spans="9:10">
      <c r="I1235" s="198"/>
      <c r="J1235" s="198"/>
    </row>
    <row r="1236" spans="9:10">
      <c r="I1236" s="198"/>
      <c r="J1236" s="198"/>
    </row>
    <row r="1237" spans="9:10">
      <c r="I1237" s="198"/>
      <c r="J1237" s="198"/>
    </row>
    <row r="1238" spans="9:10">
      <c r="I1238" s="198"/>
      <c r="J1238" s="198"/>
    </row>
    <row r="1239" spans="9:10">
      <c r="I1239" s="198"/>
      <c r="J1239" s="198"/>
    </row>
    <row r="1240" spans="9:10">
      <c r="I1240" s="198"/>
      <c r="J1240" s="198"/>
    </row>
    <row r="1241" spans="9:10">
      <c r="I1241" s="198"/>
      <c r="J1241" s="198"/>
    </row>
    <row r="1242" spans="9:10">
      <c r="I1242" s="198"/>
      <c r="J1242" s="198"/>
    </row>
    <row r="1243" spans="9:10">
      <c r="I1243" s="198"/>
      <c r="J1243" s="198"/>
    </row>
    <row r="1244" spans="9:10">
      <c r="I1244" s="198"/>
      <c r="J1244" s="198"/>
    </row>
    <row r="1245" spans="9:10">
      <c r="I1245" s="198"/>
      <c r="J1245" s="198"/>
    </row>
    <row r="1246" spans="9:10">
      <c r="I1246" s="198"/>
      <c r="J1246" s="198"/>
    </row>
    <row r="1247" spans="9:10">
      <c r="I1247" s="198"/>
      <c r="J1247" s="198"/>
    </row>
    <row r="1248" spans="9:10">
      <c r="I1248" s="198"/>
      <c r="J1248" s="198"/>
    </row>
    <row r="1249" spans="9:10">
      <c r="I1249" s="198"/>
      <c r="J1249" s="198"/>
    </row>
    <row r="1250" spans="9:10">
      <c r="I1250" s="198"/>
      <c r="J1250" s="198"/>
    </row>
    <row r="1251" spans="9:10">
      <c r="I1251" s="198"/>
      <c r="J1251" s="198"/>
    </row>
    <row r="1252" spans="9:10">
      <c r="I1252" s="198"/>
      <c r="J1252" s="198"/>
    </row>
    <row r="1253" spans="9:10">
      <c r="I1253" s="198"/>
      <c r="J1253" s="198"/>
    </row>
    <row r="1254" spans="9:10">
      <c r="I1254" s="198"/>
      <c r="J1254" s="198"/>
    </row>
    <row r="1255" spans="9:10">
      <c r="I1255" s="198"/>
      <c r="J1255" s="198"/>
    </row>
    <row r="1256" spans="9:10">
      <c r="I1256" s="198"/>
      <c r="J1256" s="198"/>
    </row>
    <row r="1257" spans="9:10">
      <c r="I1257" s="198"/>
      <c r="J1257" s="198"/>
    </row>
    <row r="1258" spans="9:10">
      <c r="I1258" s="198"/>
      <c r="J1258" s="198"/>
    </row>
    <row r="1259" spans="9:10">
      <c r="I1259" s="198"/>
      <c r="J1259" s="198"/>
    </row>
    <row r="1260" spans="9:10">
      <c r="I1260" s="198"/>
      <c r="J1260" s="198"/>
    </row>
    <row r="1261" spans="9:10">
      <c r="I1261" s="198"/>
      <c r="J1261" s="198"/>
    </row>
    <row r="1262" spans="9:10">
      <c r="I1262" s="198"/>
      <c r="J1262" s="198"/>
    </row>
    <row r="1263" spans="9:10">
      <c r="I1263" s="198"/>
      <c r="J1263" s="198"/>
    </row>
    <row r="1264" spans="9:10">
      <c r="I1264" s="198"/>
      <c r="J1264" s="198"/>
    </row>
    <row r="1265" spans="9:10">
      <c r="I1265" s="198"/>
      <c r="J1265" s="198"/>
    </row>
    <row r="1266" spans="9:10">
      <c r="I1266" s="198"/>
      <c r="J1266" s="198"/>
    </row>
    <row r="1267" spans="9:10">
      <c r="I1267" s="198"/>
      <c r="J1267" s="198"/>
    </row>
    <row r="1268" spans="9:10">
      <c r="I1268" s="198"/>
      <c r="J1268" s="198"/>
    </row>
    <row r="1269" spans="9:10">
      <c r="I1269" s="198"/>
      <c r="J1269" s="198"/>
    </row>
    <row r="1270" spans="9:10">
      <c r="I1270" s="198"/>
      <c r="J1270" s="198"/>
    </row>
    <row r="1271" spans="9:10">
      <c r="I1271" s="198"/>
      <c r="J1271" s="198"/>
    </row>
    <row r="1272" spans="9:10">
      <c r="I1272" s="198"/>
      <c r="J1272" s="198"/>
    </row>
    <row r="1273" spans="9:10">
      <c r="I1273" s="198"/>
      <c r="J1273" s="198"/>
    </row>
    <row r="1274" spans="9:10">
      <c r="I1274" s="198"/>
      <c r="J1274" s="198"/>
    </row>
    <row r="1275" spans="9:10">
      <c r="I1275" s="198"/>
      <c r="J1275" s="198"/>
    </row>
    <row r="1276" spans="9:10">
      <c r="I1276" s="198"/>
      <c r="J1276" s="198"/>
    </row>
    <row r="1277" spans="9:10">
      <c r="I1277" s="198"/>
      <c r="J1277" s="198"/>
    </row>
    <row r="1278" spans="9:10">
      <c r="I1278" s="198"/>
      <c r="J1278" s="198"/>
    </row>
    <row r="1279" spans="9:10">
      <c r="I1279" s="198"/>
      <c r="J1279" s="198"/>
    </row>
    <row r="1280" spans="9:10">
      <c r="I1280" s="198"/>
      <c r="J1280" s="198"/>
    </row>
    <row r="1281" spans="9:10">
      <c r="I1281" s="198"/>
      <c r="J1281" s="198"/>
    </row>
    <row r="1282" spans="9:10">
      <c r="I1282" s="198"/>
      <c r="J1282" s="198"/>
    </row>
    <row r="1283" spans="9:10">
      <c r="I1283" s="198"/>
      <c r="J1283" s="198"/>
    </row>
    <row r="1284" spans="9:10">
      <c r="I1284" s="198"/>
      <c r="J1284" s="198"/>
    </row>
    <row r="1285" spans="9:10">
      <c r="I1285" s="198"/>
      <c r="J1285" s="198"/>
    </row>
    <row r="1286" spans="9:10">
      <c r="I1286" s="198"/>
      <c r="J1286" s="198"/>
    </row>
    <row r="1287" spans="9:10">
      <c r="I1287" s="198"/>
      <c r="J1287" s="198"/>
    </row>
    <row r="1288" spans="9:10">
      <c r="I1288" s="198"/>
      <c r="J1288" s="198"/>
    </row>
    <row r="1289" spans="9:10">
      <c r="I1289" s="198"/>
      <c r="J1289" s="198"/>
    </row>
    <row r="1290" spans="9:10">
      <c r="I1290" s="198"/>
      <c r="J1290" s="198"/>
    </row>
    <row r="1291" spans="9:10">
      <c r="I1291" s="198"/>
      <c r="J1291" s="198"/>
    </row>
    <row r="1292" spans="9:10">
      <c r="I1292" s="198"/>
      <c r="J1292" s="198"/>
    </row>
    <row r="1293" spans="9:10">
      <c r="I1293" s="198"/>
      <c r="J1293" s="198"/>
    </row>
    <row r="1294" spans="9:10">
      <c r="I1294" s="198"/>
      <c r="J1294" s="198"/>
    </row>
    <row r="1295" spans="9:10">
      <c r="I1295" s="198"/>
      <c r="J1295" s="198"/>
    </row>
    <row r="1296" spans="9:10">
      <c r="I1296" s="198"/>
      <c r="J1296" s="198"/>
    </row>
    <row r="1297" spans="9:10">
      <c r="I1297" s="198"/>
      <c r="J1297" s="198"/>
    </row>
    <row r="1298" spans="9:10">
      <c r="I1298" s="198"/>
      <c r="J1298" s="198"/>
    </row>
    <row r="1299" spans="9:10">
      <c r="I1299" s="198"/>
      <c r="J1299" s="198"/>
    </row>
    <row r="1300" spans="9:10">
      <c r="I1300" s="198"/>
      <c r="J1300" s="198"/>
    </row>
    <row r="1301" spans="9:10">
      <c r="I1301" s="198"/>
      <c r="J1301" s="198"/>
    </row>
    <row r="1302" spans="9:10">
      <c r="I1302" s="198"/>
      <c r="J1302" s="198"/>
    </row>
    <row r="1303" spans="9:10">
      <c r="I1303" s="198"/>
      <c r="J1303" s="198"/>
    </row>
    <row r="1304" spans="9:10">
      <c r="I1304" s="198"/>
      <c r="J1304" s="198"/>
    </row>
    <row r="1305" spans="9:10">
      <c r="I1305" s="198"/>
      <c r="J1305" s="198"/>
    </row>
    <row r="1306" spans="9:10">
      <c r="I1306" s="198"/>
      <c r="J1306" s="198"/>
    </row>
    <row r="1307" spans="9:10">
      <c r="I1307" s="198"/>
      <c r="J1307" s="198"/>
    </row>
    <row r="1308" spans="9:10">
      <c r="I1308" s="198"/>
      <c r="J1308" s="198"/>
    </row>
    <row r="1309" spans="9:10">
      <c r="I1309" s="198"/>
      <c r="J1309" s="198"/>
    </row>
    <row r="1310" spans="9:10">
      <c r="I1310" s="198"/>
      <c r="J1310" s="198"/>
    </row>
    <row r="1311" spans="9:10">
      <c r="I1311" s="198"/>
      <c r="J1311" s="198"/>
    </row>
    <row r="1312" spans="9:10">
      <c r="I1312" s="198"/>
      <c r="J1312" s="198"/>
    </row>
    <row r="1313" spans="9:10">
      <c r="I1313" s="198"/>
      <c r="J1313" s="198"/>
    </row>
    <row r="1314" spans="9:10">
      <c r="I1314" s="198"/>
      <c r="J1314" s="198"/>
    </row>
    <row r="1315" spans="9:10">
      <c r="I1315" s="198"/>
      <c r="J1315" s="198"/>
    </row>
    <row r="1316" spans="9:10">
      <c r="I1316" s="198"/>
      <c r="J1316" s="198"/>
    </row>
    <row r="1317" spans="9:10">
      <c r="I1317" s="198"/>
      <c r="J1317" s="198"/>
    </row>
    <row r="1318" spans="9:10">
      <c r="I1318" s="198"/>
      <c r="J1318" s="198"/>
    </row>
    <row r="1319" spans="9:10">
      <c r="I1319" s="198"/>
      <c r="J1319" s="198"/>
    </row>
    <row r="1320" spans="9:10">
      <c r="I1320" s="198"/>
      <c r="J1320" s="198"/>
    </row>
    <row r="1321" spans="9:10">
      <c r="I1321" s="198"/>
      <c r="J1321" s="198"/>
    </row>
    <row r="1322" spans="9:10">
      <c r="I1322" s="198"/>
      <c r="J1322" s="198"/>
    </row>
    <row r="1323" spans="9:10">
      <c r="I1323" s="198"/>
      <c r="J1323" s="198"/>
    </row>
    <row r="1324" spans="9:10">
      <c r="I1324" s="198"/>
      <c r="J1324" s="198"/>
    </row>
    <row r="1325" spans="9:10">
      <c r="I1325" s="198"/>
      <c r="J1325" s="198"/>
    </row>
    <row r="1326" spans="9:10">
      <c r="I1326" s="198"/>
      <c r="J1326" s="198"/>
    </row>
    <row r="1327" spans="9:10">
      <c r="I1327" s="198"/>
      <c r="J1327" s="198"/>
    </row>
    <row r="1328" spans="9:10">
      <c r="I1328" s="198"/>
      <c r="J1328" s="198"/>
    </row>
    <row r="1329" spans="9:10">
      <c r="I1329" s="198"/>
      <c r="J1329" s="198"/>
    </row>
    <row r="1330" spans="9:10">
      <c r="I1330" s="198"/>
      <c r="J1330" s="198"/>
    </row>
    <row r="1331" spans="9:10">
      <c r="I1331" s="198"/>
      <c r="J1331" s="198"/>
    </row>
    <row r="1332" spans="9:10">
      <c r="I1332" s="198"/>
      <c r="J1332" s="198"/>
    </row>
    <row r="1333" spans="9:10">
      <c r="I1333" s="198"/>
      <c r="J1333" s="198"/>
    </row>
    <row r="1334" spans="9:10">
      <c r="I1334" s="198"/>
      <c r="J1334" s="198"/>
    </row>
    <row r="1335" spans="9:10">
      <c r="I1335" s="198"/>
      <c r="J1335" s="198"/>
    </row>
    <row r="1336" spans="9:10">
      <c r="I1336" s="198"/>
      <c r="J1336" s="198"/>
    </row>
    <row r="1337" spans="9:10">
      <c r="I1337" s="198"/>
      <c r="J1337" s="198"/>
    </row>
    <row r="1338" spans="9:10">
      <c r="I1338" s="198"/>
      <c r="J1338" s="198"/>
    </row>
    <row r="1339" spans="9:10">
      <c r="I1339" s="198"/>
      <c r="J1339" s="198"/>
    </row>
    <row r="1340" spans="9:10">
      <c r="I1340" s="198"/>
      <c r="J1340" s="198"/>
    </row>
    <row r="1341" spans="9:10">
      <c r="I1341" s="198"/>
      <c r="J1341" s="198"/>
    </row>
    <row r="1342" spans="9:10">
      <c r="I1342" s="198"/>
      <c r="J1342" s="198"/>
    </row>
    <row r="1343" spans="9:10">
      <c r="I1343" s="198"/>
      <c r="J1343" s="198"/>
    </row>
    <row r="1344" spans="9:10">
      <c r="I1344" s="198"/>
      <c r="J1344" s="198"/>
    </row>
    <row r="1345" spans="9:10">
      <c r="I1345" s="198"/>
      <c r="J1345" s="198"/>
    </row>
    <row r="1346" spans="9:10">
      <c r="I1346" s="198"/>
      <c r="J1346" s="198"/>
    </row>
    <row r="1347" spans="9:10">
      <c r="I1347" s="198"/>
      <c r="J1347" s="198"/>
    </row>
    <row r="1348" spans="9:10">
      <c r="I1348" s="198"/>
      <c r="J1348" s="198"/>
    </row>
    <row r="1349" spans="9:10">
      <c r="I1349" s="198"/>
      <c r="J1349" s="198"/>
    </row>
    <row r="1350" spans="9:10">
      <c r="I1350" s="198"/>
      <c r="J1350" s="198"/>
    </row>
    <row r="1351" spans="9:10">
      <c r="I1351" s="198"/>
      <c r="J1351" s="198"/>
    </row>
    <row r="1352" spans="9:10">
      <c r="I1352" s="198"/>
      <c r="J1352" s="198"/>
    </row>
    <row r="1353" spans="9:10">
      <c r="I1353" s="198"/>
      <c r="J1353" s="198"/>
    </row>
    <row r="1354" spans="9:10">
      <c r="I1354" s="198"/>
      <c r="J1354" s="198"/>
    </row>
    <row r="1355" spans="9:10">
      <c r="I1355" s="198"/>
      <c r="J1355" s="198"/>
    </row>
    <row r="1356" spans="9:10">
      <c r="I1356" s="198"/>
      <c r="J1356" s="198"/>
    </row>
    <row r="1357" spans="9:10">
      <c r="I1357" s="198"/>
      <c r="J1357" s="198"/>
    </row>
    <row r="1358" spans="9:10">
      <c r="I1358" s="198"/>
      <c r="J1358" s="198"/>
    </row>
    <row r="1359" spans="9:10">
      <c r="I1359" s="198"/>
      <c r="J1359" s="198"/>
    </row>
    <row r="1360" spans="9:10">
      <c r="I1360" s="198"/>
      <c r="J1360" s="198"/>
    </row>
    <row r="1361" spans="9:10">
      <c r="I1361" s="198"/>
      <c r="J1361" s="198"/>
    </row>
    <row r="1362" spans="9:10">
      <c r="I1362" s="198"/>
      <c r="J1362" s="198"/>
    </row>
    <row r="1363" spans="9:10">
      <c r="I1363" s="198"/>
      <c r="J1363" s="198"/>
    </row>
    <row r="1364" spans="9:10">
      <c r="I1364" s="198"/>
      <c r="J1364" s="198"/>
    </row>
    <row r="1365" spans="9:10">
      <c r="I1365" s="198"/>
      <c r="J1365" s="198"/>
    </row>
    <row r="1366" spans="9:10">
      <c r="I1366" s="198"/>
      <c r="J1366" s="198"/>
    </row>
    <row r="1367" spans="9:10">
      <c r="I1367" s="198"/>
      <c r="J1367" s="198"/>
    </row>
    <row r="1368" spans="9:10">
      <c r="I1368" s="198"/>
      <c r="J1368" s="198"/>
    </row>
    <row r="1369" spans="9:10">
      <c r="I1369" s="198"/>
      <c r="J1369" s="198"/>
    </row>
    <row r="1370" spans="9:10">
      <c r="I1370" s="198"/>
      <c r="J1370" s="198"/>
    </row>
    <row r="1371" spans="9:10">
      <c r="I1371" s="198"/>
      <c r="J1371" s="198"/>
    </row>
    <row r="1372" spans="9:10">
      <c r="I1372" s="198"/>
      <c r="J1372" s="198"/>
    </row>
    <row r="1373" spans="9:10">
      <c r="I1373" s="198"/>
      <c r="J1373" s="198"/>
    </row>
    <row r="1374" spans="9:10">
      <c r="I1374" s="198"/>
      <c r="J1374" s="198"/>
    </row>
    <row r="1375" spans="9:10">
      <c r="I1375" s="198"/>
      <c r="J1375" s="198"/>
    </row>
    <row r="1376" spans="9:10">
      <c r="I1376" s="198"/>
      <c r="J1376" s="198"/>
    </row>
    <row r="1377" spans="9:10">
      <c r="I1377" s="198"/>
      <c r="J1377" s="198"/>
    </row>
    <row r="1378" spans="9:10">
      <c r="I1378" s="198"/>
      <c r="J1378" s="198"/>
    </row>
    <row r="1379" spans="9:10">
      <c r="I1379" s="198"/>
      <c r="J1379" s="198"/>
    </row>
    <row r="1380" spans="9:10">
      <c r="I1380" s="198"/>
      <c r="J1380" s="198"/>
    </row>
    <row r="1381" spans="9:10">
      <c r="I1381" s="198"/>
      <c r="J1381" s="198"/>
    </row>
    <row r="1382" spans="9:10">
      <c r="I1382" s="198"/>
      <c r="J1382" s="198"/>
    </row>
    <row r="1383" spans="9:10">
      <c r="I1383" s="198"/>
      <c r="J1383" s="198"/>
    </row>
    <row r="1384" spans="9:10">
      <c r="I1384" s="198"/>
      <c r="J1384" s="198"/>
    </row>
    <row r="1385" spans="9:10">
      <c r="I1385" s="198"/>
      <c r="J1385" s="198"/>
    </row>
    <row r="1386" spans="9:10">
      <c r="I1386" s="198"/>
      <c r="J1386" s="198"/>
    </row>
    <row r="1387" spans="9:10">
      <c r="I1387" s="198"/>
      <c r="J1387" s="198"/>
    </row>
    <row r="1388" spans="9:10">
      <c r="I1388" s="198"/>
      <c r="J1388" s="198"/>
    </row>
    <row r="1389" spans="9:10">
      <c r="I1389" s="198"/>
      <c r="J1389" s="198"/>
    </row>
    <row r="1390" spans="9:10">
      <c r="I1390" s="198"/>
      <c r="J1390" s="198"/>
    </row>
    <row r="1391" spans="9:10">
      <c r="I1391" s="198"/>
      <c r="J1391" s="198"/>
    </row>
    <row r="1392" spans="9:10">
      <c r="I1392" s="198"/>
      <c r="J1392" s="198"/>
    </row>
    <row r="1393" spans="9:10">
      <c r="I1393" s="198"/>
      <c r="J1393" s="198"/>
    </row>
    <row r="1394" spans="9:10">
      <c r="I1394" s="198"/>
      <c r="J1394" s="198"/>
    </row>
    <row r="1395" spans="9:10">
      <c r="I1395" s="198"/>
      <c r="J1395" s="198"/>
    </row>
    <row r="1396" spans="9:10">
      <c r="I1396" s="198"/>
      <c r="J1396" s="198"/>
    </row>
    <row r="1397" spans="9:10">
      <c r="I1397" s="198"/>
      <c r="J1397" s="198"/>
    </row>
    <row r="1398" spans="9:10">
      <c r="I1398" s="198"/>
      <c r="J1398" s="198"/>
    </row>
    <row r="1399" spans="9:10">
      <c r="I1399" s="198"/>
      <c r="J1399" s="198"/>
    </row>
    <row r="1400" spans="9:10">
      <c r="I1400" s="198"/>
      <c r="J1400" s="198"/>
    </row>
    <row r="1401" spans="9:10">
      <c r="I1401" s="198"/>
      <c r="J1401" s="198"/>
    </row>
    <row r="1402" spans="9:10">
      <c r="I1402" s="198"/>
      <c r="J1402" s="198"/>
    </row>
    <row r="1403" spans="9:10">
      <c r="I1403" s="198"/>
      <c r="J1403" s="198"/>
    </row>
    <row r="1404" spans="9:10">
      <c r="I1404" s="198"/>
      <c r="J1404" s="198"/>
    </row>
    <row r="1405" spans="9:10">
      <c r="I1405" s="198"/>
      <c r="J1405" s="198"/>
    </row>
    <row r="1406" spans="9:10">
      <c r="I1406" s="198"/>
      <c r="J1406" s="198"/>
    </row>
    <row r="1407" spans="9:10">
      <c r="I1407" s="198"/>
      <c r="J1407" s="198"/>
    </row>
    <row r="1408" spans="9:10">
      <c r="I1408" s="198"/>
      <c r="J1408" s="198"/>
    </row>
    <row r="1409" spans="9:10">
      <c r="I1409" s="198"/>
      <c r="J1409" s="198"/>
    </row>
    <row r="1410" spans="9:10">
      <c r="I1410" s="198"/>
      <c r="J1410" s="198"/>
    </row>
    <row r="1411" spans="9:10">
      <c r="I1411" s="198"/>
      <c r="J1411" s="198"/>
    </row>
    <row r="1412" spans="9:10">
      <c r="I1412" s="198"/>
      <c r="J1412" s="198"/>
    </row>
    <row r="1413" spans="9:10">
      <c r="I1413" s="198"/>
      <c r="J1413" s="198"/>
    </row>
    <row r="1414" spans="9:10">
      <c r="I1414" s="198"/>
      <c r="J1414" s="198"/>
    </row>
    <row r="1415" spans="9:10">
      <c r="I1415" s="198"/>
      <c r="J1415" s="198"/>
    </row>
    <row r="1416" spans="9:10">
      <c r="I1416" s="198"/>
      <c r="J1416" s="198"/>
    </row>
    <row r="1417" spans="9:10">
      <c r="I1417" s="198"/>
      <c r="J1417" s="198"/>
    </row>
    <row r="1418" spans="9:10">
      <c r="I1418" s="198"/>
      <c r="J1418" s="198"/>
    </row>
    <row r="1419" spans="9:10">
      <c r="I1419" s="198"/>
      <c r="J1419" s="198"/>
    </row>
    <row r="1420" spans="9:10">
      <c r="I1420" s="198"/>
      <c r="J1420" s="198"/>
    </row>
    <row r="1421" spans="9:10">
      <c r="I1421" s="198"/>
      <c r="J1421" s="198"/>
    </row>
    <row r="1422" spans="9:10">
      <c r="I1422" s="198"/>
      <c r="J1422" s="198"/>
    </row>
    <row r="1423" spans="9:10">
      <c r="I1423" s="198"/>
      <c r="J1423" s="198"/>
    </row>
    <row r="1424" spans="9:10">
      <c r="I1424" s="198"/>
      <c r="J1424" s="198"/>
    </row>
    <row r="1425" spans="9:10">
      <c r="I1425" s="198"/>
      <c r="J1425" s="198"/>
    </row>
    <row r="1426" spans="9:10">
      <c r="I1426" s="198"/>
      <c r="J1426" s="198"/>
    </row>
    <row r="1427" spans="9:10">
      <c r="I1427" s="198"/>
      <c r="J1427" s="198"/>
    </row>
    <row r="1428" spans="9:10">
      <c r="I1428" s="198"/>
      <c r="J1428" s="198"/>
    </row>
    <row r="1429" spans="9:10">
      <c r="I1429" s="198"/>
      <c r="J1429" s="198"/>
    </row>
    <row r="1430" spans="9:10">
      <c r="I1430" s="198"/>
      <c r="J1430" s="198"/>
    </row>
    <row r="1431" spans="9:10">
      <c r="I1431" s="198"/>
      <c r="J1431" s="198"/>
    </row>
    <row r="1432" spans="9:10">
      <c r="I1432" s="198"/>
      <c r="J1432" s="198"/>
    </row>
    <row r="1433" spans="9:10">
      <c r="I1433" s="198"/>
      <c r="J1433" s="198"/>
    </row>
    <row r="1434" spans="9:10">
      <c r="I1434" s="198"/>
      <c r="J1434" s="198"/>
    </row>
    <row r="1435" spans="9:10">
      <c r="I1435" s="198"/>
      <c r="J1435" s="198"/>
    </row>
    <row r="1436" spans="9:10">
      <c r="I1436" s="198"/>
      <c r="J1436" s="198"/>
    </row>
    <row r="1437" spans="9:10">
      <c r="I1437" s="198"/>
      <c r="J1437" s="198"/>
    </row>
    <row r="1438" spans="9:10">
      <c r="I1438" s="198"/>
      <c r="J1438" s="198"/>
    </row>
    <row r="1439" spans="9:10">
      <c r="I1439" s="198"/>
      <c r="J1439" s="198"/>
    </row>
    <row r="1440" spans="9:10">
      <c r="I1440" s="198"/>
      <c r="J1440" s="198"/>
    </row>
    <row r="1441" spans="9:10">
      <c r="I1441" s="198"/>
      <c r="J1441" s="198"/>
    </row>
    <row r="1442" spans="9:10">
      <c r="I1442" s="198"/>
      <c r="J1442" s="198"/>
    </row>
    <row r="1443" spans="9:10">
      <c r="I1443" s="198"/>
      <c r="J1443" s="198"/>
    </row>
    <row r="1444" spans="9:10">
      <c r="I1444" s="198"/>
      <c r="J1444" s="198"/>
    </row>
    <row r="1445" spans="9:10">
      <c r="I1445" s="198"/>
      <c r="J1445" s="198"/>
    </row>
    <row r="1446" spans="9:10">
      <c r="I1446" s="198"/>
      <c r="J1446" s="198"/>
    </row>
    <row r="1447" spans="9:10">
      <c r="I1447" s="198"/>
      <c r="J1447" s="198"/>
    </row>
    <row r="1448" spans="9:10">
      <c r="I1448" s="198"/>
      <c r="J1448" s="198"/>
    </row>
    <row r="1449" spans="9:10">
      <c r="I1449" s="198"/>
      <c r="J1449" s="198"/>
    </row>
    <row r="1450" spans="9:10">
      <c r="I1450" s="198"/>
      <c r="J1450" s="198"/>
    </row>
    <row r="1451" spans="9:10">
      <c r="I1451" s="198"/>
      <c r="J1451" s="198"/>
    </row>
    <row r="1452" spans="9:10">
      <c r="I1452" s="198"/>
      <c r="J1452" s="198"/>
    </row>
    <row r="1453" spans="9:10">
      <c r="I1453" s="198"/>
      <c r="J1453" s="198"/>
    </row>
    <row r="1454" spans="9:10">
      <c r="I1454" s="198"/>
      <c r="J1454" s="198"/>
    </row>
    <row r="1455" spans="9:10">
      <c r="I1455" s="198"/>
      <c r="J1455" s="198"/>
    </row>
    <row r="1456" spans="9:10">
      <c r="I1456" s="198"/>
      <c r="J1456" s="198"/>
    </row>
    <row r="1457" spans="9:10">
      <c r="I1457" s="198"/>
      <c r="J1457" s="198"/>
    </row>
    <row r="1458" spans="9:10">
      <c r="I1458" s="198"/>
      <c r="J1458" s="198"/>
    </row>
    <row r="1459" spans="9:10">
      <c r="I1459" s="198"/>
      <c r="J1459" s="198"/>
    </row>
    <row r="1460" spans="9:10">
      <c r="I1460" s="198"/>
      <c r="J1460" s="198"/>
    </row>
    <row r="1461" spans="9:10">
      <c r="I1461" s="198"/>
      <c r="J1461" s="198"/>
    </row>
    <row r="1462" spans="9:10">
      <c r="I1462" s="198"/>
      <c r="J1462" s="198"/>
    </row>
    <row r="1463" spans="9:10">
      <c r="I1463" s="198"/>
      <c r="J1463" s="198"/>
    </row>
    <row r="1464" spans="9:10">
      <c r="I1464" s="198"/>
      <c r="J1464" s="198"/>
    </row>
    <row r="1465" spans="9:10">
      <c r="I1465" s="198"/>
      <c r="J1465" s="198"/>
    </row>
    <row r="1466" spans="9:10">
      <c r="I1466" s="198"/>
      <c r="J1466" s="198"/>
    </row>
    <row r="1467" spans="9:10">
      <c r="I1467" s="198"/>
      <c r="J1467" s="198"/>
    </row>
    <row r="1468" spans="9:10">
      <c r="I1468" s="198"/>
      <c r="J1468" s="198"/>
    </row>
    <row r="1469" spans="9:10">
      <c r="I1469" s="198"/>
      <c r="J1469" s="198"/>
    </row>
    <row r="1470" spans="9:10">
      <c r="I1470" s="198"/>
      <c r="J1470" s="198"/>
    </row>
    <row r="1471" spans="9:10">
      <c r="I1471" s="198"/>
      <c r="J1471" s="198"/>
    </row>
    <row r="1472" spans="9:10">
      <c r="I1472" s="198"/>
      <c r="J1472" s="198"/>
    </row>
    <row r="1473" spans="9:10">
      <c r="I1473" s="198"/>
      <c r="J1473" s="198"/>
    </row>
    <row r="1474" spans="9:10">
      <c r="I1474" s="198"/>
      <c r="J1474" s="198"/>
    </row>
    <row r="1475" spans="9:10">
      <c r="I1475" s="198"/>
      <c r="J1475" s="198"/>
    </row>
    <row r="1476" spans="9:10">
      <c r="I1476" s="198"/>
      <c r="J1476" s="198"/>
    </row>
    <row r="1477" spans="9:10">
      <c r="I1477" s="198"/>
      <c r="J1477" s="198"/>
    </row>
    <row r="1478" spans="9:10">
      <c r="I1478" s="198"/>
      <c r="J1478" s="198"/>
    </row>
    <row r="1479" spans="9:10">
      <c r="I1479" s="198"/>
      <c r="J1479" s="198"/>
    </row>
    <row r="1480" spans="9:10">
      <c r="I1480" s="198"/>
      <c r="J1480" s="198"/>
    </row>
    <row r="1481" spans="9:10">
      <c r="I1481" s="198"/>
      <c r="J1481" s="198"/>
    </row>
    <row r="1482" spans="9:10">
      <c r="I1482" s="198"/>
      <c r="J1482" s="198"/>
    </row>
    <row r="1483" spans="9:10">
      <c r="I1483" s="198"/>
      <c r="J1483" s="198"/>
    </row>
    <row r="1484" spans="9:10">
      <c r="I1484" s="198"/>
      <c r="J1484" s="198"/>
    </row>
    <row r="1485" spans="9:10">
      <c r="I1485" s="198"/>
      <c r="J1485" s="198"/>
    </row>
    <row r="1486" spans="9:10">
      <c r="I1486" s="198"/>
      <c r="J1486" s="198"/>
    </row>
    <row r="1487" spans="9:10">
      <c r="I1487" s="198"/>
      <c r="J1487" s="198"/>
    </row>
    <row r="1488" spans="9:10">
      <c r="I1488" s="198"/>
      <c r="J1488" s="198"/>
    </row>
    <row r="1489" spans="9:10">
      <c r="I1489" s="198"/>
      <c r="J1489" s="198"/>
    </row>
    <row r="1490" spans="9:10">
      <c r="I1490" s="198"/>
      <c r="J1490" s="198"/>
    </row>
    <row r="1491" spans="9:10">
      <c r="I1491" s="198"/>
      <c r="J1491" s="198"/>
    </row>
    <row r="1492" spans="9:10">
      <c r="I1492" s="198"/>
      <c r="J1492" s="198"/>
    </row>
    <row r="1493" spans="9:10">
      <c r="I1493" s="198"/>
      <c r="J1493" s="198"/>
    </row>
    <row r="1494" spans="9:10">
      <c r="I1494" s="198"/>
      <c r="J1494" s="198"/>
    </row>
    <row r="1495" spans="9:10">
      <c r="I1495" s="198"/>
      <c r="J1495" s="198"/>
    </row>
    <row r="1496" spans="9:10">
      <c r="I1496" s="198"/>
      <c r="J1496" s="198"/>
    </row>
    <row r="1497" spans="9:10">
      <c r="I1497" s="198"/>
      <c r="J1497" s="198"/>
    </row>
    <row r="1498" spans="9:10">
      <c r="I1498" s="198"/>
      <c r="J1498" s="198"/>
    </row>
    <row r="1499" spans="9:10">
      <c r="I1499" s="198"/>
      <c r="J1499" s="198"/>
    </row>
    <row r="1500" spans="9:10">
      <c r="I1500" s="198"/>
      <c r="J1500" s="198"/>
    </row>
    <row r="1501" spans="9:10">
      <c r="I1501" s="198"/>
      <c r="J1501" s="198"/>
    </row>
    <row r="1502" spans="9:10">
      <c r="I1502" s="198"/>
      <c r="J1502" s="198"/>
    </row>
    <row r="1503" spans="9:10">
      <c r="I1503" s="198"/>
      <c r="J1503" s="198"/>
    </row>
    <row r="1504" spans="9:10">
      <c r="I1504" s="198"/>
      <c r="J1504" s="198"/>
    </row>
    <row r="1505" spans="9:10">
      <c r="I1505" s="198"/>
      <c r="J1505" s="198"/>
    </row>
    <row r="1506" spans="9:10">
      <c r="I1506" s="198"/>
      <c r="J1506" s="198"/>
    </row>
    <row r="1507" spans="9:10">
      <c r="I1507" s="198"/>
      <c r="J1507" s="198"/>
    </row>
    <row r="1508" spans="9:10">
      <c r="I1508" s="198"/>
      <c r="J1508" s="198"/>
    </row>
    <row r="1509" spans="9:10">
      <c r="I1509" s="198"/>
      <c r="J1509" s="198"/>
    </row>
    <row r="1510" spans="9:10">
      <c r="I1510" s="198"/>
      <c r="J1510" s="198"/>
    </row>
    <row r="1511" spans="9:10">
      <c r="I1511" s="198"/>
      <c r="J1511" s="198"/>
    </row>
    <row r="1512" spans="9:10">
      <c r="I1512" s="198"/>
      <c r="J1512" s="198"/>
    </row>
    <row r="1513" spans="9:10">
      <c r="I1513" s="198"/>
      <c r="J1513" s="198"/>
    </row>
    <row r="1514" spans="9:10">
      <c r="I1514" s="198"/>
      <c r="J1514" s="198"/>
    </row>
    <row r="1515" spans="9:10">
      <c r="I1515" s="198"/>
      <c r="J1515" s="198"/>
    </row>
    <row r="1516" spans="9:10">
      <c r="I1516" s="198"/>
      <c r="J1516" s="198"/>
    </row>
    <row r="1517" spans="9:10">
      <c r="I1517" s="198"/>
      <c r="J1517" s="198"/>
    </row>
    <row r="1518" spans="9:10">
      <c r="I1518" s="198"/>
      <c r="J1518" s="198"/>
    </row>
    <row r="1519" spans="9:10">
      <c r="I1519" s="198"/>
      <c r="J1519" s="198"/>
    </row>
    <row r="1520" spans="9:10">
      <c r="I1520" s="198"/>
      <c r="J1520" s="198"/>
    </row>
    <row r="1521" spans="9:10">
      <c r="I1521" s="198"/>
      <c r="J1521" s="198"/>
    </row>
    <row r="1522" spans="9:10">
      <c r="I1522" s="198"/>
      <c r="J1522" s="198"/>
    </row>
    <row r="1523" spans="9:10">
      <c r="I1523" s="198"/>
      <c r="J1523" s="198"/>
    </row>
    <row r="1524" spans="9:10">
      <c r="I1524" s="198"/>
      <c r="J1524" s="198"/>
    </row>
    <row r="1525" spans="9:10">
      <c r="I1525" s="198"/>
      <c r="J1525" s="198"/>
    </row>
    <row r="1526" spans="9:10">
      <c r="I1526" s="198"/>
      <c r="J1526" s="198"/>
    </row>
    <row r="1527" spans="9:10">
      <c r="I1527" s="198"/>
      <c r="J1527" s="198"/>
    </row>
    <row r="1528" spans="9:10">
      <c r="I1528" s="198"/>
      <c r="J1528" s="198"/>
    </row>
    <row r="1529" spans="9:10">
      <c r="I1529" s="198"/>
      <c r="J1529" s="198"/>
    </row>
    <row r="1530" spans="9:10">
      <c r="I1530" s="198"/>
      <c r="J1530" s="198"/>
    </row>
    <row r="1531" spans="9:10">
      <c r="I1531" s="198"/>
      <c r="J1531" s="198"/>
    </row>
    <row r="1532" spans="9:10">
      <c r="I1532" s="198"/>
      <c r="J1532" s="198"/>
    </row>
    <row r="1533" spans="9:10">
      <c r="I1533" s="198"/>
      <c r="J1533" s="198"/>
    </row>
    <row r="1534" spans="9:10">
      <c r="I1534" s="198"/>
      <c r="J1534" s="198"/>
    </row>
    <row r="1535" spans="9:10">
      <c r="I1535" s="198"/>
      <c r="J1535" s="198"/>
    </row>
    <row r="1536" spans="9:10">
      <c r="I1536" s="198"/>
      <c r="J1536" s="198"/>
    </row>
    <row r="1537" spans="9:10">
      <c r="I1537" s="198"/>
      <c r="J1537" s="198"/>
    </row>
    <row r="1538" spans="9:10">
      <c r="I1538" s="198"/>
      <c r="J1538" s="198"/>
    </row>
    <row r="1539" spans="9:10">
      <c r="I1539" s="198"/>
      <c r="J1539" s="198"/>
    </row>
    <row r="1540" spans="9:10">
      <c r="I1540" s="198"/>
      <c r="J1540" s="198"/>
    </row>
    <row r="1541" spans="9:10">
      <c r="I1541" s="198"/>
      <c r="J1541" s="198"/>
    </row>
    <row r="1542" spans="9:10">
      <c r="I1542" s="198"/>
      <c r="J1542" s="198"/>
    </row>
    <row r="1543" spans="9:10">
      <c r="I1543" s="198"/>
      <c r="J1543" s="198"/>
    </row>
    <row r="1544" spans="9:10">
      <c r="I1544" s="198"/>
      <c r="J1544" s="198"/>
    </row>
    <row r="1545" spans="9:10">
      <c r="I1545" s="198"/>
      <c r="J1545" s="198"/>
    </row>
    <row r="1546" spans="9:10">
      <c r="I1546" s="198"/>
      <c r="J1546" s="198"/>
    </row>
    <row r="1547" spans="9:10">
      <c r="I1547" s="198"/>
      <c r="J1547" s="198"/>
    </row>
    <row r="1548" spans="9:10">
      <c r="I1548" s="198"/>
      <c r="J1548" s="198"/>
    </row>
    <row r="1549" spans="9:10">
      <c r="I1549" s="198"/>
      <c r="J1549" s="198"/>
    </row>
    <row r="1550" spans="9:10">
      <c r="I1550" s="198"/>
      <c r="J1550" s="198"/>
    </row>
    <row r="1551" spans="9:10">
      <c r="I1551" s="198"/>
      <c r="J1551" s="198"/>
    </row>
    <row r="1552" spans="9:10">
      <c r="I1552" s="198"/>
      <c r="J1552" s="198"/>
    </row>
    <row r="1553" spans="9:10">
      <c r="I1553" s="198"/>
      <c r="J1553" s="198"/>
    </row>
    <row r="1554" spans="9:10">
      <c r="I1554" s="198"/>
      <c r="J1554" s="198"/>
    </row>
    <row r="1555" spans="9:10">
      <c r="I1555" s="198"/>
      <c r="J1555" s="198"/>
    </row>
    <row r="1556" spans="9:10">
      <c r="I1556" s="198"/>
      <c r="J1556" s="198"/>
    </row>
    <row r="1557" spans="9:10">
      <c r="I1557" s="198"/>
      <c r="J1557" s="198"/>
    </row>
    <row r="1558" spans="9:10">
      <c r="I1558" s="198"/>
      <c r="J1558" s="198"/>
    </row>
    <row r="1559" spans="9:10">
      <c r="I1559" s="198"/>
      <c r="J1559" s="198"/>
    </row>
    <row r="1560" spans="9:10">
      <c r="I1560" s="198"/>
      <c r="J1560" s="198"/>
    </row>
    <row r="1561" spans="9:10">
      <c r="I1561" s="198"/>
      <c r="J1561" s="198"/>
    </row>
    <row r="1562" spans="9:10">
      <c r="I1562" s="198"/>
      <c r="J1562" s="198"/>
    </row>
    <row r="1563" spans="9:10">
      <c r="I1563" s="198"/>
      <c r="J1563" s="198"/>
    </row>
    <row r="1564" spans="9:10">
      <c r="I1564" s="198"/>
      <c r="J1564" s="198"/>
    </row>
    <row r="1565" spans="9:10">
      <c r="I1565" s="198"/>
      <c r="J1565" s="198"/>
    </row>
    <row r="1566" spans="9:10">
      <c r="I1566" s="198"/>
      <c r="J1566" s="198"/>
    </row>
    <row r="1567" spans="9:10">
      <c r="I1567" s="198"/>
      <c r="J1567" s="198"/>
    </row>
    <row r="1568" spans="9:10">
      <c r="I1568" s="198"/>
      <c r="J1568" s="198"/>
    </row>
    <row r="1569" spans="9:10">
      <c r="I1569" s="198"/>
      <c r="J1569" s="198"/>
    </row>
    <row r="1570" spans="9:10">
      <c r="I1570" s="198"/>
      <c r="J1570" s="198"/>
    </row>
    <row r="1571" spans="9:10">
      <c r="I1571" s="198"/>
      <c r="J1571" s="198"/>
    </row>
    <row r="1572" spans="9:10">
      <c r="I1572" s="198"/>
      <c r="J1572" s="198"/>
    </row>
    <row r="1573" spans="9:10">
      <c r="I1573" s="198"/>
      <c r="J1573" s="198"/>
    </row>
    <row r="1574" spans="9:10">
      <c r="I1574" s="198"/>
      <c r="J1574" s="198"/>
    </row>
    <row r="1575" spans="9:10">
      <c r="I1575" s="198"/>
      <c r="J1575" s="198"/>
    </row>
    <row r="1576" spans="9:10">
      <c r="I1576" s="198"/>
      <c r="J1576" s="198"/>
    </row>
    <row r="1577" spans="9:10">
      <c r="I1577" s="198"/>
      <c r="J1577" s="198"/>
    </row>
    <row r="1578" spans="9:10">
      <c r="I1578" s="198"/>
      <c r="J1578" s="198"/>
    </row>
    <row r="1579" spans="9:10">
      <c r="I1579" s="198"/>
      <c r="J1579" s="198"/>
    </row>
    <row r="1580" spans="9:10">
      <c r="I1580" s="198"/>
      <c r="J1580" s="198"/>
    </row>
    <row r="1581" spans="9:10">
      <c r="I1581" s="198"/>
      <c r="J1581" s="198"/>
    </row>
    <row r="1582" spans="9:10">
      <c r="I1582" s="198"/>
      <c r="J1582" s="198"/>
    </row>
    <row r="1583" spans="9:10">
      <c r="I1583" s="198"/>
      <c r="J1583" s="198"/>
    </row>
    <row r="1584" spans="9:10">
      <c r="I1584" s="198"/>
      <c r="J1584" s="198"/>
    </row>
    <row r="1585" spans="9:10">
      <c r="I1585" s="198"/>
      <c r="J1585" s="198"/>
    </row>
    <row r="1586" spans="9:10">
      <c r="I1586" s="198"/>
      <c r="J1586" s="198"/>
    </row>
    <row r="1587" spans="9:10">
      <c r="I1587" s="198"/>
      <c r="J1587" s="198"/>
    </row>
    <row r="1588" spans="9:10">
      <c r="I1588" s="198"/>
      <c r="J1588" s="198"/>
    </row>
    <row r="1589" spans="9:10">
      <c r="I1589" s="198"/>
      <c r="J1589" s="198"/>
    </row>
    <row r="1590" spans="9:10">
      <c r="I1590" s="198"/>
      <c r="J1590" s="198"/>
    </row>
    <row r="1591" spans="9:10">
      <c r="I1591" s="198"/>
      <c r="J1591" s="198"/>
    </row>
    <row r="1592" spans="9:10">
      <c r="I1592" s="198"/>
      <c r="J1592" s="198"/>
    </row>
    <row r="1593" spans="9:10">
      <c r="I1593" s="198"/>
      <c r="J1593" s="198"/>
    </row>
    <row r="1594" spans="9:10">
      <c r="I1594" s="198"/>
      <c r="J1594" s="198"/>
    </row>
    <row r="1595" spans="9:10">
      <c r="I1595" s="198"/>
      <c r="J1595" s="198"/>
    </row>
    <row r="1596" spans="9:10">
      <c r="I1596" s="198"/>
      <c r="J1596" s="198"/>
    </row>
    <row r="1597" spans="9:10">
      <c r="I1597" s="198"/>
      <c r="J1597" s="198"/>
    </row>
    <row r="1598" spans="9:10">
      <c r="I1598" s="198"/>
      <c r="J1598" s="198"/>
    </row>
    <row r="1599" spans="9:10">
      <c r="I1599" s="198"/>
      <c r="J1599" s="198"/>
    </row>
    <row r="1600" spans="9:10">
      <c r="I1600" s="198"/>
      <c r="J1600" s="198"/>
    </row>
    <row r="1601" spans="9:10">
      <c r="I1601" s="198"/>
      <c r="J1601" s="198"/>
    </row>
    <row r="1602" spans="9:10">
      <c r="I1602" s="198"/>
      <c r="J1602" s="198"/>
    </row>
    <row r="1603" spans="9:10">
      <c r="I1603" s="198"/>
      <c r="J1603" s="198"/>
    </row>
    <row r="1604" spans="9:10">
      <c r="I1604" s="198"/>
      <c r="J1604" s="198"/>
    </row>
    <row r="1605" spans="9:10">
      <c r="I1605" s="198"/>
      <c r="J1605" s="198"/>
    </row>
    <row r="1606" spans="9:10">
      <c r="I1606" s="198"/>
      <c r="J1606" s="198"/>
    </row>
    <row r="1607" spans="9:10">
      <c r="I1607" s="198"/>
      <c r="J1607" s="198"/>
    </row>
    <row r="1608" spans="9:10">
      <c r="I1608" s="198"/>
      <c r="J1608" s="198"/>
    </row>
    <row r="1609" spans="9:10">
      <c r="I1609" s="198"/>
      <c r="J1609" s="198"/>
    </row>
    <row r="1610" spans="9:10">
      <c r="I1610" s="198"/>
      <c r="J1610" s="198"/>
    </row>
    <row r="1611" spans="9:10">
      <c r="I1611" s="198"/>
      <c r="J1611" s="198"/>
    </row>
    <row r="1612" spans="9:10">
      <c r="I1612" s="198"/>
      <c r="J1612" s="198"/>
    </row>
    <row r="1613" spans="9:10">
      <c r="I1613" s="198"/>
      <c r="J1613" s="198"/>
    </row>
    <row r="1614" spans="9:10">
      <c r="I1614" s="198"/>
      <c r="J1614" s="198"/>
    </row>
    <row r="1615" spans="9:10">
      <c r="I1615" s="198"/>
      <c r="J1615" s="198"/>
    </row>
    <row r="1616" spans="9:10">
      <c r="I1616" s="198"/>
      <c r="J1616" s="198"/>
    </row>
    <row r="1617" spans="9:10">
      <c r="I1617" s="198"/>
      <c r="J1617" s="198"/>
    </row>
    <row r="1618" spans="9:10">
      <c r="I1618" s="198"/>
      <c r="J1618" s="198"/>
    </row>
    <row r="1619" spans="9:10">
      <c r="I1619" s="198"/>
      <c r="J1619" s="198"/>
    </row>
    <row r="1620" spans="9:10">
      <c r="I1620" s="198"/>
      <c r="J1620" s="198"/>
    </row>
    <row r="1621" spans="9:10">
      <c r="I1621" s="198"/>
      <c r="J1621" s="198"/>
    </row>
    <row r="1622" spans="9:10">
      <c r="I1622" s="198"/>
      <c r="J1622" s="198"/>
    </row>
    <row r="1623" spans="9:10">
      <c r="I1623" s="198"/>
      <c r="J1623" s="198"/>
    </row>
    <row r="1624" spans="9:10">
      <c r="I1624" s="198"/>
      <c r="J1624" s="198"/>
    </row>
    <row r="1625" spans="9:10">
      <c r="I1625" s="198"/>
      <c r="J1625" s="198"/>
    </row>
    <row r="1626" spans="9:10">
      <c r="I1626" s="198"/>
      <c r="J1626" s="198"/>
    </row>
    <row r="1627" spans="9:10">
      <c r="I1627" s="198"/>
      <c r="J1627" s="198"/>
    </row>
    <row r="1628" spans="9:10">
      <c r="I1628" s="198"/>
      <c r="J1628" s="198"/>
    </row>
    <row r="1629" spans="9:10">
      <c r="I1629" s="198"/>
      <c r="J1629" s="198"/>
    </row>
    <row r="1630" spans="9:10">
      <c r="I1630" s="198"/>
      <c r="J1630" s="198"/>
    </row>
    <row r="1631" spans="9:10">
      <c r="I1631" s="198"/>
      <c r="J1631" s="198"/>
    </row>
    <row r="1632" spans="9:10">
      <c r="I1632" s="198"/>
      <c r="J1632" s="198"/>
    </row>
    <row r="1633" spans="9:10">
      <c r="I1633" s="198"/>
      <c r="J1633" s="198"/>
    </row>
    <row r="1634" spans="9:10">
      <c r="I1634" s="198"/>
      <c r="J1634" s="198"/>
    </row>
    <row r="1635" spans="9:10">
      <c r="I1635" s="198"/>
      <c r="J1635" s="198"/>
    </row>
    <row r="1636" spans="9:10">
      <c r="I1636" s="198"/>
      <c r="J1636" s="198"/>
    </row>
    <row r="1637" spans="9:10">
      <c r="I1637" s="198"/>
      <c r="J1637" s="198"/>
    </row>
    <row r="1638" spans="9:10">
      <c r="I1638" s="198"/>
      <c r="J1638" s="198"/>
    </row>
    <row r="1639" spans="9:10">
      <c r="I1639" s="198"/>
      <c r="J1639" s="198"/>
    </row>
    <row r="1640" spans="9:10">
      <c r="I1640" s="198"/>
      <c r="J1640" s="198"/>
    </row>
    <row r="1641" spans="9:10">
      <c r="I1641" s="198"/>
      <c r="J1641" s="198"/>
    </row>
    <row r="1642" spans="9:10">
      <c r="I1642" s="198"/>
      <c r="J1642" s="198"/>
    </row>
    <row r="1643" spans="9:10">
      <c r="I1643" s="198"/>
      <c r="J1643" s="198"/>
    </row>
    <row r="1644" spans="9:10">
      <c r="I1644" s="198"/>
      <c r="J1644" s="198"/>
    </row>
    <row r="1645" spans="9:10">
      <c r="I1645" s="198"/>
      <c r="J1645" s="198"/>
    </row>
    <row r="1646" spans="9:10">
      <c r="I1646" s="198"/>
      <c r="J1646" s="198"/>
    </row>
    <row r="1647" spans="9:10">
      <c r="I1647" s="198"/>
      <c r="J1647" s="198"/>
    </row>
    <row r="1648" spans="9:10">
      <c r="I1648" s="198"/>
      <c r="J1648" s="198"/>
    </row>
    <row r="1649" spans="9:10">
      <c r="I1649" s="198"/>
      <c r="J1649" s="198"/>
    </row>
    <row r="1650" spans="9:10">
      <c r="I1650" s="198"/>
      <c r="J1650" s="198"/>
    </row>
    <row r="1651" spans="9:10">
      <c r="I1651" s="198"/>
      <c r="J1651" s="198"/>
    </row>
    <row r="1652" spans="9:10">
      <c r="I1652" s="198"/>
      <c r="J1652" s="198"/>
    </row>
    <row r="1653" spans="9:10">
      <c r="I1653" s="198"/>
      <c r="J1653" s="198"/>
    </row>
    <row r="1654" spans="9:10">
      <c r="I1654" s="198"/>
      <c r="J1654" s="198"/>
    </row>
    <row r="1655" spans="9:10">
      <c r="I1655" s="198"/>
      <c r="J1655" s="198"/>
    </row>
    <row r="1656" spans="9:10">
      <c r="I1656" s="198"/>
      <c r="J1656" s="198"/>
    </row>
    <row r="1657" spans="9:10">
      <c r="I1657" s="198"/>
      <c r="J1657" s="198"/>
    </row>
    <row r="1658" spans="9:10">
      <c r="I1658" s="198"/>
      <c r="J1658" s="198"/>
    </row>
    <row r="1659" spans="9:10">
      <c r="I1659" s="198"/>
      <c r="J1659" s="198"/>
    </row>
    <row r="1660" spans="9:10">
      <c r="I1660" s="198"/>
      <c r="J1660" s="198"/>
    </row>
    <row r="1661" spans="9:10">
      <c r="I1661" s="198"/>
      <c r="J1661" s="198"/>
    </row>
    <row r="1662" spans="9:10">
      <c r="I1662" s="198"/>
      <c r="J1662" s="198"/>
    </row>
    <row r="1663" spans="9:10">
      <c r="I1663" s="198"/>
      <c r="J1663" s="198"/>
    </row>
    <row r="1664" spans="9:10">
      <c r="I1664" s="198"/>
      <c r="J1664" s="198"/>
    </row>
    <row r="1665" spans="9:10">
      <c r="I1665" s="198"/>
      <c r="J1665" s="198"/>
    </row>
    <row r="1666" spans="9:10">
      <c r="I1666" s="198"/>
      <c r="J1666" s="198"/>
    </row>
    <row r="1667" spans="9:10">
      <c r="I1667" s="198"/>
      <c r="J1667" s="198"/>
    </row>
    <row r="1668" spans="9:10">
      <c r="I1668" s="198"/>
      <c r="J1668" s="198"/>
    </row>
    <row r="1669" spans="9:10">
      <c r="I1669" s="198"/>
      <c r="J1669" s="198"/>
    </row>
    <row r="1670" spans="9:10">
      <c r="I1670" s="198"/>
      <c r="J1670" s="198"/>
    </row>
    <row r="1671" spans="9:10">
      <c r="I1671" s="198"/>
      <c r="J1671" s="198"/>
    </row>
    <row r="1672" spans="9:10">
      <c r="I1672" s="198"/>
      <c r="J1672" s="198"/>
    </row>
    <row r="1673" spans="9:10">
      <c r="I1673" s="198"/>
      <c r="J1673" s="198"/>
    </row>
    <row r="1674" spans="9:10">
      <c r="I1674" s="198"/>
      <c r="J1674" s="198"/>
    </row>
    <row r="1675" spans="9:10">
      <c r="I1675" s="198"/>
      <c r="J1675" s="198"/>
    </row>
    <row r="1676" spans="9:10">
      <c r="I1676" s="198"/>
      <c r="J1676" s="198"/>
    </row>
    <row r="1677" spans="9:10">
      <c r="I1677" s="198"/>
      <c r="J1677" s="198"/>
    </row>
    <row r="1678" spans="9:10">
      <c r="I1678" s="198"/>
      <c r="J1678" s="198"/>
    </row>
    <row r="1679" spans="9:10">
      <c r="I1679" s="198"/>
      <c r="J1679" s="198"/>
    </row>
    <row r="1680" spans="9:10">
      <c r="I1680" s="198"/>
      <c r="J1680" s="198"/>
    </row>
    <row r="1681" spans="9:10">
      <c r="I1681" s="198"/>
      <c r="J1681" s="198"/>
    </row>
    <row r="1682" spans="9:10">
      <c r="I1682" s="198"/>
      <c r="J1682" s="198"/>
    </row>
    <row r="1683" spans="9:10">
      <c r="I1683" s="198"/>
      <c r="J1683" s="198"/>
    </row>
    <row r="1684" spans="9:10">
      <c r="I1684" s="198"/>
      <c r="J1684" s="198"/>
    </row>
    <row r="1685" spans="9:10">
      <c r="I1685" s="198"/>
      <c r="J1685" s="198"/>
    </row>
    <row r="1686" spans="9:10">
      <c r="I1686" s="198"/>
      <c r="J1686" s="198"/>
    </row>
    <row r="1687" spans="9:10">
      <c r="I1687" s="198"/>
      <c r="J1687" s="198"/>
    </row>
    <row r="1688" spans="9:10">
      <c r="I1688" s="198"/>
      <c r="J1688" s="198"/>
    </row>
    <row r="1689" spans="9:10">
      <c r="I1689" s="198"/>
      <c r="J1689" s="198"/>
    </row>
    <row r="1690" spans="9:10">
      <c r="I1690" s="198"/>
      <c r="J1690" s="198"/>
    </row>
    <row r="1691" spans="9:10">
      <c r="I1691" s="198"/>
      <c r="J1691" s="198"/>
    </row>
    <row r="1692" spans="9:10">
      <c r="I1692" s="198"/>
      <c r="J1692" s="198"/>
    </row>
    <row r="1693" spans="9:10">
      <c r="I1693" s="198"/>
      <c r="J1693" s="198"/>
    </row>
    <row r="1694" spans="9:10">
      <c r="I1694" s="198"/>
      <c r="J1694" s="198"/>
    </row>
    <row r="1695" spans="9:10">
      <c r="I1695" s="198"/>
      <c r="J1695" s="198"/>
    </row>
    <row r="1696" spans="9:10">
      <c r="I1696" s="198"/>
      <c r="J1696" s="198"/>
    </row>
    <row r="1697" spans="9:10">
      <c r="I1697" s="198"/>
      <c r="J1697" s="198"/>
    </row>
    <row r="1698" spans="9:10">
      <c r="I1698" s="198"/>
      <c r="J1698" s="198"/>
    </row>
    <row r="1699" spans="9:10">
      <c r="I1699" s="198"/>
      <c r="J1699" s="198"/>
    </row>
    <row r="1700" spans="9:10">
      <c r="I1700" s="198"/>
      <c r="J1700" s="198"/>
    </row>
    <row r="1701" spans="9:10">
      <c r="I1701" s="198"/>
      <c r="J1701" s="198"/>
    </row>
    <row r="1702" spans="9:10">
      <c r="I1702" s="198"/>
      <c r="J1702" s="198"/>
    </row>
    <row r="1703" spans="9:10">
      <c r="I1703" s="198"/>
      <c r="J1703" s="198"/>
    </row>
    <row r="1704" spans="9:10">
      <c r="I1704" s="198"/>
      <c r="J1704" s="198"/>
    </row>
    <row r="1705" spans="9:10">
      <c r="I1705" s="198"/>
      <c r="J1705" s="198"/>
    </row>
    <row r="1706" spans="9:10">
      <c r="I1706" s="198"/>
      <c r="J1706" s="198"/>
    </row>
    <row r="1707" spans="9:10">
      <c r="I1707" s="198"/>
      <c r="J1707" s="198"/>
    </row>
    <row r="1708" spans="9:10">
      <c r="I1708" s="198"/>
      <c r="J1708" s="198"/>
    </row>
    <row r="1709" spans="9:10">
      <c r="I1709" s="198"/>
      <c r="J1709" s="198"/>
    </row>
    <row r="1710" spans="9:10">
      <c r="I1710" s="198"/>
      <c r="J1710" s="198"/>
    </row>
    <row r="1711" spans="9:10">
      <c r="I1711" s="198"/>
      <c r="J1711" s="198"/>
    </row>
    <row r="1712" spans="9:10">
      <c r="I1712" s="198"/>
      <c r="J1712" s="198"/>
    </row>
    <row r="1713" spans="9:10">
      <c r="I1713" s="198"/>
      <c r="J1713" s="198"/>
    </row>
    <row r="1714" spans="9:10">
      <c r="I1714" s="198"/>
      <c r="J1714" s="198"/>
    </row>
    <row r="1715" spans="9:10">
      <c r="I1715" s="198"/>
      <c r="J1715" s="198"/>
    </row>
    <row r="1716" spans="9:10">
      <c r="I1716" s="198"/>
      <c r="J1716" s="198"/>
    </row>
    <row r="1717" spans="9:10">
      <c r="I1717" s="198"/>
      <c r="J1717" s="198"/>
    </row>
    <row r="1718" spans="9:10">
      <c r="I1718" s="198"/>
      <c r="J1718" s="198"/>
    </row>
    <row r="1719" spans="9:10">
      <c r="I1719" s="198"/>
      <c r="J1719" s="198"/>
    </row>
    <row r="1720" spans="9:10">
      <c r="I1720" s="198"/>
      <c r="J1720" s="198"/>
    </row>
    <row r="1721" spans="9:10">
      <c r="I1721" s="198"/>
      <c r="J1721" s="198"/>
    </row>
    <row r="1722" spans="9:10">
      <c r="I1722" s="198"/>
      <c r="J1722" s="198"/>
    </row>
    <row r="1723" spans="9:10">
      <c r="I1723" s="198"/>
      <c r="J1723" s="198"/>
    </row>
    <row r="1724" spans="9:10">
      <c r="I1724" s="198"/>
      <c r="J1724" s="198"/>
    </row>
    <row r="1725" spans="9:10">
      <c r="I1725" s="198"/>
      <c r="J1725" s="198"/>
    </row>
    <row r="1726" spans="9:10">
      <c r="I1726" s="198"/>
      <c r="J1726" s="198"/>
    </row>
    <row r="1727" spans="9:10">
      <c r="I1727" s="198"/>
      <c r="J1727" s="198"/>
    </row>
    <row r="1728" spans="9:10">
      <c r="I1728" s="198"/>
      <c r="J1728" s="198"/>
    </row>
    <row r="1729" spans="9:10">
      <c r="I1729" s="198"/>
      <c r="J1729" s="198"/>
    </row>
    <row r="1730" spans="9:10">
      <c r="I1730" s="198"/>
      <c r="J1730" s="198"/>
    </row>
    <row r="1731" spans="9:10">
      <c r="I1731" s="198"/>
      <c r="J1731" s="198"/>
    </row>
    <row r="1732" spans="9:10">
      <c r="I1732" s="198"/>
      <c r="J1732" s="198"/>
    </row>
    <row r="1733" spans="9:10">
      <c r="I1733" s="198"/>
      <c r="J1733" s="198"/>
    </row>
    <row r="1734" spans="9:10">
      <c r="I1734" s="198"/>
      <c r="J1734" s="198"/>
    </row>
    <row r="1735" spans="9:10">
      <c r="I1735" s="198"/>
      <c r="J1735" s="198"/>
    </row>
    <row r="1736" spans="9:10">
      <c r="I1736" s="198"/>
      <c r="J1736" s="198"/>
    </row>
    <row r="1737" spans="9:10">
      <c r="I1737" s="198"/>
      <c r="J1737" s="198"/>
    </row>
    <row r="1738" spans="9:10">
      <c r="I1738" s="198"/>
      <c r="J1738" s="198"/>
    </row>
    <row r="1739" spans="9:10">
      <c r="I1739" s="198"/>
      <c r="J1739" s="198"/>
    </row>
    <row r="1740" spans="9:10">
      <c r="I1740" s="198"/>
      <c r="J1740" s="198"/>
    </row>
    <row r="1741" spans="9:10">
      <c r="I1741" s="198"/>
      <c r="J1741" s="198"/>
    </row>
    <row r="1742" spans="9:10">
      <c r="I1742" s="198"/>
      <c r="J1742" s="198"/>
    </row>
    <row r="1743" spans="9:10">
      <c r="I1743" s="198"/>
      <c r="J1743" s="198"/>
    </row>
    <row r="1744" spans="9:10">
      <c r="I1744" s="198"/>
      <c r="J1744" s="198"/>
    </row>
    <row r="1745" spans="9:10">
      <c r="I1745" s="198"/>
      <c r="J1745" s="198"/>
    </row>
    <row r="1746" spans="9:10">
      <c r="I1746" s="198"/>
      <c r="J1746" s="198"/>
    </row>
    <row r="1747" spans="9:10">
      <c r="I1747" s="198"/>
      <c r="J1747" s="198"/>
    </row>
    <row r="1748" spans="9:10">
      <c r="I1748" s="198"/>
      <c r="J1748" s="198"/>
    </row>
    <row r="1749" spans="9:10">
      <c r="I1749" s="198"/>
      <c r="J1749" s="198"/>
    </row>
    <row r="1750" spans="9:10">
      <c r="I1750" s="198"/>
      <c r="J1750" s="198"/>
    </row>
    <row r="1751" spans="9:10">
      <c r="I1751" s="198"/>
      <c r="J1751" s="198"/>
    </row>
    <row r="1752" spans="9:10">
      <c r="I1752" s="198"/>
      <c r="J1752" s="198"/>
    </row>
    <row r="1753" spans="9:10">
      <c r="I1753" s="198"/>
      <c r="J1753" s="198"/>
    </row>
    <row r="1754" spans="9:10">
      <c r="I1754" s="198"/>
      <c r="J1754" s="198"/>
    </row>
    <row r="1755" spans="9:10">
      <c r="I1755" s="198"/>
      <c r="J1755" s="198"/>
    </row>
    <row r="1756" spans="9:10">
      <c r="I1756" s="198"/>
      <c r="J1756" s="198"/>
    </row>
    <row r="1757" spans="9:10">
      <c r="I1757" s="198"/>
      <c r="J1757" s="198"/>
    </row>
    <row r="1758" spans="9:10">
      <c r="I1758" s="198"/>
      <c r="J1758" s="198"/>
    </row>
    <row r="1759" spans="9:10">
      <c r="I1759" s="198"/>
      <c r="J1759" s="198"/>
    </row>
    <row r="1760" spans="9:10">
      <c r="I1760" s="198"/>
      <c r="J1760" s="198"/>
    </row>
    <row r="1761" spans="9:10">
      <c r="I1761" s="198"/>
      <c r="J1761" s="198"/>
    </row>
    <row r="1762" spans="9:10">
      <c r="I1762" s="198"/>
      <c r="J1762" s="198"/>
    </row>
    <row r="1763" spans="9:10">
      <c r="I1763" s="198"/>
      <c r="J1763" s="198"/>
    </row>
    <row r="1764" spans="9:10">
      <c r="I1764" s="198"/>
      <c r="J1764" s="198"/>
    </row>
    <row r="1765" spans="9:10">
      <c r="I1765" s="198"/>
      <c r="J1765" s="198"/>
    </row>
    <row r="1766" spans="9:10">
      <c r="I1766" s="198"/>
      <c r="J1766" s="198"/>
    </row>
    <row r="1767" spans="9:10">
      <c r="I1767" s="198"/>
      <c r="J1767" s="198"/>
    </row>
    <row r="1768" spans="9:10">
      <c r="I1768" s="198"/>
      <c r="J1768" s="198"/>
    </row>
    <row r="1769" spans="9:10">
      <c r="I1769" s="198"/>
      <c r="J1769" s="198"/>
    </row>
    <row r="1770" spans="9:10">
      <c r="I1770" s="198"/>
      <c r="J1770" s="198"/>
    </row>
    <row r="1771" spans="9:10">
      <c r="I1771" s="198"/>
      <c r="J1771" s="198"/>
    </row>
    <row r="1772" spans="9:10">
      <c r="I1772" s="198"/>
      <c r="J1772" s="198"/>
    </row>
    <row r="1773" spans="9:10">
      <c r="I1773" s="198"/>
      <c r="J1773" s="198"/>
    </row>
    <row r="1774" spans="9:10">
      <c r="I1774" s="198"/>
      <c r="J1774" s="198"/>
    </row>
    <row r="1775" spans="9:10">
      <c r="I1775" s="198"/>
      <c r="J1775" s="198"/>
    </row>
    <row r="1776" spans="9:10">
      <c r="I1776" s="198"/>
      <c r="J1776" s="198"/>
    </row>
    <row r="1777" spans="9:10">
      <c r="I1777" s="198"/>
      <c r="J1777" s="198"/>
    </row>
    <row r="1778" spans="9:10">
      <c r="I1778" s="198"/>
      <c r="J1778" s="198"/>
    </row>
    <row r="1779" spans="9:10">
      <c r="I1779" s="198"/>
      <c r="J1779" s="198"/>
    </row>
    <row r="1780" spans="9:10">
      <c r="I1780" s="198"/>
      <c r="J1780" s="198"/>
    </row>
    <row r="1781" spans="9:10">
      <c r="I1781" s="198"/>
      <c r="J1781" s="198"/>
    </row>
    <row r="1782" spans="9:10">
      <c r="I1782" s="198"/>
      <c r="J1782" s="198"/>
    </row>
    <row r="1783" spans="9:10">
      <c r="I1783" s="198"/>
      <c r="J1783" s="198"/>
    </row>
    <row r="1784" spans="9:10">
      <c r="I1784" s="198"/>
      <c r="J1784" s="198"/>
    </row>
    <row r="1785" spans="9:10">
      <c r="I1785" s="198"/>
      <c r="J1785" s="198"/>
    </row>
    <row r="1786" spans="9:10">
      <c r="I1786" s="198"/>
      <c r="J1786" s="198"/>
    </row>
    <row r="1787" spans="9:10">
      <c r="I1787" s="198"/>
      <c r="J1787" s="198"/>
    </row>
    <row r="1788" spans="9:10">
      <c r="I1788" s="198"/>
      <c r="J1788" s="198"/>
    </row>
    <row r="1789" spans="9:10">
      <c r="I1789" s="198"/>
      <c r="J1789" s="198"/>
    </row>
    <row r="1790" spans="9:10">
      <c r="I1790" s="198"/>
      <c r="J1790" s="198"/>
    </row>
    <row r="1791" spans="9:10">
      <c r="I1791" s="198"/>
      <c r="J1791" s="198"/>
    </row>
    <row r="1792" spans="9:10">
      <c r="I1792" s="198"/>
      <c r="J1792" s="198"/>
    </row>
    <row r="1793" spans="9:10">
      <c r="I1793" s="198"/>
      <c r="J1793" s="198"/>
    </row>
    <row r="1794" spans="9:10">
      <c r="I1794" s="198"/>
      <c r="J1794" s="198"/>
    </row>
    <row r="1795" spans="9:10">
      <c r="I1795" s="198"/>
      <c r="J1795" s="198"/>
    </row>
    <row r="1796" spans="9:10">
      <c r="I1796" s="198"/>
      <c r="J1796" s="198"/>
    </row>
    <row r="1797" spans="9:10">
      <c r="I1797" s="198"/>
      <c r="J1797" s="198"/>
    </row>
    <row r="1798" spans="9:10">
      <c r="I1798" s="198"/>
      <c r="J1798" s="198"/>
    </row>
    <row r="1799" spans="9:10">
      <c r="I1799" s="198"/>
      <c r="J1799" s="198"/>
    </row>
    <row r="1800" spans="9:10">
      <c r="I1800" s="198"/>
      <c r="J1800" s="198"/>
    </row>
    <row r="1801" spans="9:10">
      <c r="I1801" s="198"/>
      <c r="J1801" s="198"/>
    </row>
    <row r="1802" spans="9:10">
      <c r="I1802" s="198"/>
      <c r="J1802" s="198"/>
    </row>
    <row r="1803" spans="9:10">
      <c r="I1803" s="198"/>
      <c r="J1803" s="198"/>
    </row>
    <row r="1804" spans="9:10">
      <c r="I1804" s="198"/>
      <c r="J1804" s="198"/>
    </row>
    <row r="1805" spans="9:10">
      <c r="I1805" s="198"/>
      <c r="J1805" s="198"/>
    </row>
    <row r="1806" spans="9:10">
      <c r="I1806" s="198"/>
      <c r="J1806" s="198"/>
    </row>
    <row r="1807" spans="9:10">
      <c r="I1807" s="198"/>
      <c r="J1807" s="198"/>
    </row>
    <row r="1808" spans="9:10">
      <c r="I1808" s="198"/>
      <c r="J1808" s="198"/>
    </row>
    <row r="1809" spans="9:10">
      <c r="I1809" s="198"/>
      <c r="J1809" s="198"/>
    </row>
    <row r="1810" spans="9:10">
      <c r="I1810" s="198"/>
      <c r="J1810" s="198"/>
    </row>
    <row r="1811" spans="9:10">
      <c r="I1811" s="198"/>
      <c r="J1811" s="198"/>
    </row>
    <row r="1812" spans="9:10">
      <c r="I1812" s="198"/>
      <c r="J1812" s="198"/>
    </row>
    <row r="1813" spans="9:10">
      <c r="I1813" s="198"/>
      <c r="J1813" s="198"/>
    </row>
    <row r="1814" spans="9:10">
      <c r="I1814" s="198"/>
      <c r="J1814" s="198"/>
    </row>
    <row r="1815" spans="9:10">
      <c r="I1815" s="198"/>
      <c r="J1815" s="198"/>
    </row>
    <row r="1816" spans="9:10">
      <c r="I1816" s="198"/>
      <c r="J1816" s="198"/>
    </row>
    <row r="1817" spans="9:10">
      <c r="I1817" s="198"/>
      <c r="J1817" s="198"/>
    </row>
    <row r="1818" spans="9:10">
      <c r="I1818" s="198"/>
      <c r="J1818" s="198"/>
    </row>
    <row r="1819" spans="9:10">
      <c r="I1819" s="198"/>
      <c r="J1819" s="198"/>
    </row>
    <row r="1820" spans="9:10">
      <c r="I1820" s="198"/>
      <c r="J1820" s="198"/>
    </row>
    <row r="1821" spans="9:10">
      <c r="I1821" s="198"/>
      <c r="J1821" s="198"/>
    </row>
    <row r="1822" spans="9:10">
      <c r="I1822" s="198"/>
      <c r="J1822" s="198"/>
    </row>
    <row r="1823" spans="9:10">
      <c r="I1823" s="198"/>
      <c r="J1823" s="198"/>
    </row>
    <row r="1824" spans="9:10">
      <c r="I1824" s="198"/>
      <c r="J1824" s="198"/>
    </row>
    <row r="1825" spans="9:10">
      <c r="I1825" s="198"/>
      <c r="J1825" s="198"/>
    </row>
    <row r="1826" spans="9:10">
      <c r="I1826" s="198"/>
      <c r="J1826" s="198"/>
    </row>
    <row r="1827" spans="9:10">
      <c r="I1827" s="198"/>
      <c r="J1827" s="198"/>
    </row>
    <row r="1828" spans="9:10">
      <c r="I1828" s="198"/>
      <c r="J1828" s="198"/>
    </row>
    <row r="1829" spans="9:10">
      <c r="I1829" s="198"/>
      <c r="J1829" s="198"/>
    </row>
    <row r="1830" spans="9:10">
      <c r="I1830" s="198"/>
      <c r="J1830" s="198"/>
    </row>
    <row r="1831" spans="9:10">
      <c r="I1831" s="198"/>
      <c r="J1831" s="198"/>
    </row>
    <row r="1832" spans="9:10">
      <c r="I1832" s="198"/>
      <c r="J1832" s="198"/>
    </row>
    <row r="1833" spans="9:10">
      <c r="I1833" s="198"/>
      <c r="J1833" s="198"/>
    </row>
    <row r="1834" spans="9:10">
      <c r="I1834" s="198"/>
      <c r="J1834" s="198"/>
    </row>
    <row r="1835" spans="9:10">
      <c r="I1835" s="198"/>
      <c r="J1835" s="198"/>
    </row>
    <row r="1836" spans="9:10">
      <c r="I1836" s="198"/>
      <c r="J1836" s="198"/>
    </row>
    <row r="1837" spans="9:10">
      <c r="I1837" s="198"/>
      <c r="J1837" s="198"/>
    </row>
    <row r="1838" spans="9:10">
      <c r="I1838" s="198"/>
      <c r="J1838" s="198"/>
    </row>
    <row r="1839" spans="9:10">
      <c r="I1839" s="198"/>
      <c r="J1839" s="198"/>
    </row>
    <row r="1840" spans="9:10">
      <c r="I1840" s="198"/>
      <c r="J1840" s="198"/>
    </row>
    <row r="1841" spans="9:10">
      <c r="I1841" s="198"/>
      <c r="J1841" s="198"/>
    </row>
    <row r="1842" spans="9:10">
      <c r="I1842" s="198"/>
      <c r="J1842" s="198"/>
    </row>
    <row r="1843" spans="9:10">
      <c r="I1843" s="198"/>
      <c r="J1843" s="198"/>
    </row>
    <row r="1844" spans="9:10">
      <c r="I1844" s="198"/>
      <c r="J1844" s="198"/>
    </row>
    <row r="1845" spans="9:10">
      <c r="I1845" s="198"/>
      <c r="J1845" s="198"/>
    </row>
    <row r="1846" spans="9:10">
      <c r="I1846" s="198"/>
      <c r="J1846" s="198"/>
    </row>
    <row r="1847" spans="9:10">
      <c r="I1847" s="198"/>
      <c r="J1847" s="198"/>
    </row>
    <row r="1848" spans="9:10">
      <c r="I1848" s="198"/>
      <c r="J1848" s="198"/>
    </row>
    <row r="1849" spans="9:10">
      <c r="I1849" s="198"/>
      <c r="J1849" s="198"/>
    </row>
    <row r="1850" spans="9:10">
      <c r="I1850" s="198"/>
      <c r="J1850" s="198"/>
    </row>
    <row r="1851" spans="9:10">
      <c r="I1851" s="198"/>
      <c r="J1851" s="198"/>
    </row>
    <row r="1852" spans="9:10">
      <c r="I1852" s="198"/>
      <c r="J1852" s="198"/>
    </row>
    <row r="1853" spans="9:10">
      <c r="I1853" s="198"/>
      <c r="J1853" s="198"/>
    </row>
    <row r="1854" spans="9:10">
      <c r="I1854" s="198"/>
      <c r="J1854" s="198"/>
    </row>
    <row r="1855" spans="9:10">
      <c r="I1855" s="198"/>
      <c r="J1855" s="198"/>
    </row>
    <row r="1856" spans="9:10">
      <c r="I1856" s="198"/>
      <c r="J1856" s="198"/>
    </row>
    <row r="1857" spans="9:10">
      <c r="I1857" s="198"/>
      <c r="J1857" s="198"/>
    </row>
    <row r="1858" spans="9:10">
      <c r="I1858" s="198"/>
      <c r="J1858" s="198"/>
    </row>
    <row r="1859" spans="9:10">
      <c r="I1859" s="198"/>
      <c r="J1859" s="198"/>
    </row>
    <row r="1860" spans="9:10">
      <c r="I1860" s="198"/>
      <c r="J1860" s="198"/>
    </row>
    <row r="1861" spans="9:10">
      <c r="I1861" s="198"/>
      <c r="J1861" s="198"/>
    </row>
    <row r="1862" spans="9:10">
      <c r="I1862" s="198"/>
      <c r="J1862" s="198"/>
    </row>
    <row r="1863" spans="9:10">
      <c r="I1863" s="198"/>
      <c r="J1863" s="198"/>
    </row>
    <row r="1864" spans="9:10">
      <c r="I1864" s="198"/>
      <c r="J1864" s="198"/>
    </row>
    <row r="1865" spans="9:10">
      <c r="I1865" s="198"/>
      <c r="J1865" s="198"/>
    </row>
    <row r="1866" spans="9:10">
      <c r="I1866" s="198"/>
      <c r="J1866" s="198"/>
    </row>
    <row r="1867" spans="9:10">
      <c r="I1867" s="198"/>
      <c r="J1867" s="198"/>
    </row>
    <row r="1868" spans="9:10">
      <c r="I1868" s="198"/>
      <c r="J1868" s="198"/>
    </row>
    <row r="1869" spans="9:10">
      <c r="I1869" s="198"/>
      <c r="J1869" s="198"/>
    </row>
    <row r="1870" spans="9:10">
      <c r="I1870" s="198"/>
      <c r="J1870" s="198"/>
    </row>
    <row r="1871" spans="9:10">
      <c r="I1871" s="198"/>
      <c r="J1871" s="198"/>
    </row>
    <row r="1872" spans="9:10">
      <c r="I1872" s="198"/>
      <c r="J1872" s="198"/>
    </row>
    <row r="1873" spans="9:10">
      <c r="I1873" s="198"/>
      <c r="J1873" s="198"/>
    </row>
    <row r="1874" spans="9:10">
      <c r="I1874" s="198"/>
      <c r="J1874" s="198"/>
    </row>
    <row r="1875" spans="9:10">
      <c r="I1875" s="198"/>
      <c r="J1875" s="198"/>
    </row>
    <row r="1876" spans="9:10">
      <c r="I1876" s="198"/>
      <c r="J1876" s="198"/>
    </row>
    <row r="1877" spans="9:10">
      <c r="I1877" s="198"/>
      <c r="J1877" s="198"/>
    </row>
    <row r="1878" spans="9:10">
      <c r="I1878" s="198"/>
      <c r="J1878" s="198"/>
    </row>
    <row r="1879" spans="9:10">
      <c r="I1879" s="198"/>
      <c r="J1879" s="198"/>
    </row>
    <row r="1880" spans="9:10">
      <c r="I1880" s="198"/>
      <c r="J1880" s="198"/>
    </row>
    <row r="1881" spans="9:10">
      <c r="I1881" s="198"/>
      <c r="J1881" s="198"/>
    </row>
    <row r="1882" spans="9:10">
      <c r="I1882" s="198"/>
      <c r="J1882" s="198"/>
    </row>
    <row r="1883" spans="9:10">
      <c r="I1883" s="198"/>
      <c r="J1883" s="198"/>
    </row>
    <row r="1884" spans="9:10">
      <c r="I1884" s="198"/>
      <c r="J1884" s="198"/>
    </row>
    <row r="1885" spans="9:10">
      <c r="I1885" s="198"/>
      <c r="J1885" s="198"/>
    </row>
    <row r="1886" spans="9:10">
      <c r="I1886" s="198"/>
      <c r="J1886" s="198"/>
    </row>
    <row r="1887" spans="9:10">
      <c r="I1887" s="198"/>
      <c r="J1887" s="198"/>
    </row>
    <row r="1888" spans="9:10">
      <c r="I1888" s="198"/>
      <c r="J1888" s="198"/>
    </row>
    <row r="1889" spans="9:10">
      <c r="I1889" s="198"/>
      <c r="J1889" s="198"/>
    </row>
    <row r="1890" spans="9:10">
      <c r="I1890" s="198"/>
      <c r="J1890" s="198"/>
    </row>
    <row r="1891" spans="9:10">
      <c r="I1891" s="198"/>
      <c r="J1891" s="198"/>
    </row>
    <row r="1892" spans="9:10">
      <c r="I1892" s="198"/>
      <c r="J1892" s="198"/>
    </row>
    <row r="1893" spans="9:10">
      <c r="I1893" s="198"/>
      <c r="J1893" s="198"/>
    </row>
    <row r="1894" spans="9:10">
      <c r="I1894" s="198"/>
      <c r="J1894" s="198"/>
    </row>
    <row r="1895" spans="9:10">
      <c r="I1895" s="198"/>
      <c r="J1895" s="198"/>
    </row>
    <row r="1896" spans="9:10">
      <c r="I1896" s="198"/>
      <c r="J1896" s="198"/>
    </row>
    <row r="1897" spans="9:10">
      <c r="I1897" s="198"/>
      <c r="J1897" s="198"/>
    </row>
    <row r="1898" spans="9:10">
      <c r="I1898" s="198"/>
      <c r="J1898" s="198"/>
    </row>
    <row r="1899" spans="9:10">
      <c r="I1899" s="198"/>
      <c r="J1899" s="198"/>
    </row>
    <row r="1900" spans="9:10">
      <c r="I1900" s="198"/>
      <c r="J1900" s="198"/>
    </row>
    <row r="1901" spans="9:10">
      <c r="I1901" s="198"/>
      <c r="J1901" s="198"/>
    </row>
    <row r="1902" spans="9:10">
      <c r="I1902" s="198"/>
      <c r="J1902" s="198"/>
    </row>
    <row r="1903" spans="9:10">
      <c r="I1903" s="198"/>
      <c r="J1903" s="198"/>
    </row>
    <row r="1904" spans="9:10">
      <c r="I1904" s="198"/>
      <c r="J1904" s="198"/>
    </row>
    <row r="1905" spans="9:10">
      <c r="I1905" s="198"/>
      <c r="J1905" s="198"/>
    </row>
    <row r="1906" spans="9:10">
      <c r="I1906" s="198"/>
      <c r="J1906" s="198"/>
    </row>
    <row r="1907" spans="9:10">
      <c r="I1907" s="198"/>
      <c r="J1907" s="198"/>
    </row>
    <row r="1908" spans="9:10">
      <c r="I1908" s="198"/>
      <c r="J1908" s="198"/>
    </row>
    <row r="1909" spans="9:10">
      <c r="I1909" s="198"/>
      <c r="J1909" s="198"/>
    </row>
    <row r="1910" spans="9:10">
      <c r="I1910" s="198"/>
      <c r="J1910" s="198"/>
    </row>
    <row r="1911" spans="9:10">
      <c r="I1911" s="198"/>
      <c r="J1911" s="198"/>
    </row>
    <row r="1912" spans="9:10">
      <c r="I1912" s="198"/>
      <c r="J1912" s="198"/>
    </row>
    <row r="1913" spans="9:10">
      <c r="I1913" s="198"/>
      <c r="J1913" s="198"/>
    </row>
    <row r="1914" spans="9:10">
      <c r="I1914" s="198"/>
      <c r="J1914" s="198"/>
    </row>
    <row r="1915" spans="9:10">
      <c r="I1915" s="198"/>
      <c r="J1915" s="198"/>
    </row>
    <row r="1916" spans="9:10">
      <c r="I1916" s="198"/>
      <c r="J1916" s="198"/>
    </row>
    <row r="1917" spans="9:10">
      <c r="I1917" s="198"/>
      <c r="J1917" s="198"/>
    </row>
    <row r="1918" spans="9:10">
      <c r="I1918" s="198"/>
      <c r="J1918" s="198"/>
    </row>
    <row r="1919" spans="9:10">
      <c r="I1919" s="198"/>
      <c r="J1919" s="198"/>
    </row>
    <row r="1920" spans="9:10">
      <c r="I1920" s="198"/>
      <c r="J1920" s="198"/>
    </row>
    <row r="1921" spans="9:10">
      <c r="I1921" s="198"/>
      <c r="J1921" s="198"/>
    </row>
    <row r="1922" spans="9:10">
      <c r="I1922" s="198"/>
      <c r="J1922" s="198"/>
    </row>
    <row r="1923" spans="9:10">
      <c r="I1923" s="198"/>
      <c r="J1923" s="198"/>
    </row>
    <row r="1924" spans="9:10">
      <c r="I1924" s="198"/>
      <c r="J1924" s="198"/>
    </row>
    <row r="1925" spans="9:10">
      <c r="I1925" s="198"/>
      <c r="J1925" s="198"/>
    </row>
    <row r="1926" spans="9:10">
      <c r="I1926" s="198"/>
      <c r="J1926" s="198"/>
    </row>
    <row r="1927" spans="9:10">
      <c r="I1927" s="198"/>
      <c r="J1927" s="198"/>
    </row>
    <row r="1928" spans="9:10">
      <c r="I1928" s="198"/>
      <c r="J1928" s="198"/>
    </row>
    <row r="1929" spans="9:10">
      <c r="I1929" s="198"/>
      <c r="J1929" s="198"/>
    </row>
    <row r="1930" spans="9:10">
      <c r="I1930" s="198"/>
      <c r="J1930" s="198"/>
    </row>
    <row r="1931" spans="9:10">
      <c r="I1931" s="198"/>
      <c r="J1931" s="198"/>
    </row>
    <row r="1932" spans="9:10">
      <c r="I1932" s="198"/>
      <c r="J1932" s="198"/>
    </row>
    <row r="1933" spans="9:10">
      <c r="I1933" s="198"/>
      <c r="J1933" s="198"/>
    </row>
    <row r="1934" spans="9:10">
      <c r="I1934" s="198"/>
      <c r="J1934" s="198"/>
    </row>
    <row r="1935" spans="9:10">
      <c r="I1935" s="198"/>
      <c r="J1935" s="198"/>
    </row>
    <row r="1936" spans="9:10">
      <c r="I1936" s="198"/>
      <c r="J1936" s="198"/>
    </row>
    <row r="1937" spans="9:10">
      <c r="I1937" s="198"/>
      <c r="J1937" s="198"/>
    </row>
    <row r="1938" spans="9:10">
      <c r="I1938" s="198"/>
      <c r="J1938" s="198"/>
    </row>
    <row r="1939" spans="9:10">
      <c r="I1939" s="198"/>
      <c r="J1939" s="198"/>
    </row>
    <row r="1940" spans="9:10">
      <c r="I1940" s="198"/>
      <c r="J1940" s="198"/>
    </row>
    <row r="1941" spans="9:10">
      <c r="I1941" s="198"/>
      <c r="J1941" s="198"/>
    </row>
    <row r="1942" spans="9:10">
      <c r="I1942" s="198"/>
      <c r="J1942" s="198"/>
    </row>
    <row r="1943" spans="9:10">
      <c r="I1943" s="198"/>
      <c r="J1943" s="198"/>
    </row>
    <row r="1944" spans="9:10">
      <c r="I1944" s="198"/>
      <c r="J1944" s="198"/>
    </row>
    <row r="1945" spans="9:10">
      <c r="I1945" s="198"/>
      <c r="J1945" s="198"/>
    </row>
    <row r="1946" spans="9:10">
      <c r="I1946" s="198"/>
      <c r="J1946" s="198"/>
    </row>
    <row r="1947" spans="9:10">
      <c r="I1947" s="198"/>
      <c r="J1947" s="198"/>
    </row>
    <row r="1948" spans="9:10">
      <c r="I1948" s="198"/>
      <c r="J1948" s="198"/>
    </row>
    <row r="1949" spans="9:10">
      <c r="I1949" s="198"/>
      <c r="J1949" s="198"/>
    </row>
    <row r="1950" spans="9:10">
      <c r="I1950" s="198"/>
      <c r="J1950" s="198"/>
    </row>
    <row r="1951" spans="9:10">
      <c r="I1951" s="198"/>
      <c r="J1951" s="198"/>
    </row>
    <row r="1952" spans="9:10">
      <c r="I1952" s="198"/>
      <c r="J1952" s="198"/>
    </row>
    <row r="1953" spans="9:10">
      <c r="I1953" s="198"/>
      <c r="J1953" s="198"/>
    </row>
    <row r="1954" spans="9:10">
      <c r="I1954" s="198"/>
      <c r="J1954" s="198"/>
    </row>
    <row r="1955" spans="9:10">
      <c r="I1955" s="198"/>
      <c r="J1955" s="198"/>
    </row>
    <row r="1956" spans="9:10">
      <c r="I1956" s="198"/>
      <c r="J1956" s="198"/>
    </row>
    <row r="1957" spans="9:10">
      <c r="I1957" s="198"/>
      <c r="J1957" s="198"/>
    </row>
    <row r="1958" spans="9:10">
      <c r="I1958" s="198"/>
      <c r="J1958" s="198"/>
    </row>
    <row r="1959" spans="9:10">
      <c r="I1959" s="198"/>
      <c r="J1959" s="198"/>
    </row>
    <row r="1960" spans="9:10">
      <c r="I1960" s="198"/>
      <c r="J1960" s="198"/>
    </row>
    <row r="1961" spans="9:10">
      <c r="I1961" s="198"/>
      <c r="J1961" s="198"/>
    </row>
    <row r="1962" spans="9:10">
      <c r="I1962" s="198"/>
      <c r="J1962" s="198"/>
    </row>
    <row r="1963" spans="9:10">
      <c r="I1963" s="198"/>
      <c r="J1963" s="198"/>
    </row>
    <row r="1964" spans="9:10">
      <c r="I1964" s="198"/>
      <c r="J1964" s="198"/>
    </row>
    <row r="1965" spans="9:10">
      <c r="I1965" s="198"/>
      <c r="J1965" s="198"/>
    </row>
    <row r="1966" spans="9:10">
      <c r="I1966" s="198"/>
      <c r="J1966" s="198"/>
    </row>
    <row r="1967" spans="9:10">
      <c r="I1967" s="198"/>
      <c r="J1967" s="198"/>
    </row>
    <row r="1968" spans="9:10">
      <c r="I1968" s="198"/>
      <c r="J1968" s="198"/>
    </row>
    <row r="1969" spans="9:10">
      <c r="I1969" s="198"/>
      <c r="J1969" s="198"/>
    </row>
    <row r="1970" spans="9:10">
      <c r="I1970" s="198"/>
      <c r="J1970" s="198"/>
    </row>
    <row r="1971" spans="9:10">
      <c r="I1971" s="198"/>
      <c r="J1971" s="198"/>
    </row>
    <row r="1972" spans="9:10">
      <c r="I1972" s="198"/>
      <c r="J1972" s="198"/>
    </row>
    <row r="1973" spans="9:10">
      <c r="I1973" s="198"/>
      <c r="J1973" s="198"/>
    </row>
    <row r="1974" spans="9:10">
      <c r="I1974" s="198"/>
      <c r="J1974" s="198"/>
    </row>
    <row r="1975" spans="9:10">
      <c r="I1975" s="198"/>
      <c r="J1975" s="198"/>
    </row>
    <row r="1976" spans="9:10">
      <c r="I1976" s="198"/>
      <c r="J1976" s="198"/>
    </row>
    <row r="1977" spans="9:10">
      <c r="I1977" s="198"/>
      <c r="J1977" s="198"/>
    </row>
    <row r="1978" spans="9:10">
      <c r="I1978" s="198"/>
      <c r="J1978" s="198"/>
    </row>
    <row r="1979" spans="9:10">
      <c r="I1979" s="198"/>
      <c r="J1979" s="198"/>
    </row>
    <row r="1980" spans="9:10">
      <c r="I1980" s="198"/>
      <c r="J1980" s="198"/>
    </row>
    <row r="1981" spans="9:10">
      <c r="I1981" s="198"/>
      <c r="J1981" s="198"/>
    </row>
    <row r="1982" spans="9:10">
      <c r="I1982" s="198"/>
      <c r="J1982" s="198"/>
    </row>
    <row r="1983" spans="9:10">
      <c r="I1983" s="198"/>
      <c r="J1983" s="198"/>
    </row>
    <row r="1984" spans="9:10">
      <c r="I1984" s="198"/>
      <c r="J1984" s="198"/>
    </row>
    <row r="1985" spans="9:10">
      <c r="I1985" s="198"/>
      <c r="J1985" s="198"/>
    </row>
    <row r="1986" spans="9:10">
      <c r="I1986" s="198"/>
      <c r="J1986" s="198"/>
    </row>
    <row r="1987" spans="9:10">
      <c r="I1987" s="198"/>
      <c r="J1987" s="198"/>
    </row>
    <row r="1988" spans="9:10">
      <c r="I1988" s="198"/>
      <c r="J1988" s="198"/>
    </row>
    <row r="1989" spans="9:10">
      <c r="I1989" s="198"/>
      <c r="J1989" s="198"/>
    </row>
    <row r="1990" spans="9:10">
      <c r="I1990" s="198"/>
      <c r="J1990" s="198"/>
    </row>
    <row r="1991" spans="9:10">
      <c r="I1991" s="198"/>
      <c r="J1991" s="198"/>
    </row>
    <row r="1992" spans="9:10">
      <c r="I1992" s="198"/>
      <c r="J1992" s="198"/>
    </row>
    <row r="1993" spans="9:10">
      <c r="I1993" s="198"/>
      <c r="J1993" s="198"/>
    </row>
    <row r="1994" spans="9:10">
      <c r="I1994" s="198"/>
      <c r="J1994" s="198"/>
    </row>
    <row r="1995" spans="9:10">
      <c r="I1995" s="198"/>
      <c r="J1995" s="198"/>
    </row>
    <row r="1996" spans="9:10">
      <c r="I1996" s="198"/>
      <c r="J1996" s="198"/>
    </row>
    <row r="1997" spans="9:10">
      <c r="I1997" s="198"/>
      <c r="J1997" s="198"/>
    </row>
    <row r="1998" spans="9:10">
      <c r="I1998" s="198"/>
      <c r="J1998" s="198"/>
    </row>
    <row r="1999" spans="9:10">
      <c r="I1999" s="198"/>
      <c r="J1999" s="198"/>
    </row>
    <row r="2000" spans="9:10">
      <c r="I2000" s="198"/>
      <c r="J2000" s="198"/>
    </row>
    <row r="2001" spans="9:10">
      <c r="I2001" s="198"/>
      <c r="J2001" s="198"/>
    </row>
    <row r="2002" spans="9:10">
      <c r="I2002" s="198"/>
      <c r="J2002" s="198"/>
    </row>
    <row r="2003" spans="9:10">
      <c r="I2003" s="198"/>
      <c r="J2003" s="198"/>
    </row>
    <row r="2004" spans="9:10">
      <c r="I2004" s="198"/>
      <c r="J2004" s="198"/>
    </row>
    <row r="2005" spans="9:10">
      <c r="I2005" s="198"/>
      <c r="J2005" s="198"/>
    </row>
    <row r="2006" spans="9:10">
      <c r="I2006" s="198"/>
      <c r="J2006" s="198"/>
    </row>
    <row r="2007" spans="9:10">
      <c r="I2007" s="198"/>
      <c r="J2007" s="198"/>
    </row>
    <row r="2008" spans="9:10">
      <c r="I2008" s="198"/>
      <c r="J2008" s="198"/>
    </row>
    <row r="2009" spans="9:10">
      <c r="I2009" s="198"/>
      <c r="J2009" s="198"/>
    </row>
    <row r="2010" spans="9:10">
      <c r="I2010" s="198"/>
      <c r="J2010" s="198"/>
    </row>
    <row r="2011" spans="9:10">
      <c r="I2011" s="198"/>
      <c r="J2011" s="198"/>
    </row>
    <row r="2012" spans="9:10">
      <c r="I2012" s="198"/>
      <c r="J2012" s="198"/>
    </row>
    <row r="2013" spans="9:10">
      <c r="I2013" s="198"/>
      <c r="J2013" s="198"/>
    </row>
    <row r="2014" spans="9:10">
      <c r="I2014" s="198"/>
      <c r="J2014" s="198"/>
    </row>
    <row r="2015" spans="9:10">
      <c r="I2015" s="198"/>
      <c r="J2015" s="198"/>
    </row>
    <row r="2016" spans="9:10">
      <c r="I2016" s="198"/>
      <c r="J2016" s="198"/>
    </row>
    <row r="2017" spans="9:10">
      <c r="I2017" s="198"/>
      <c r="J2017" s="198"/>
    </row>
    <row r="2018" spans="9:10">
      <c r="I2018" s="198"/>
      <c r="J2018" s="198"/>
    </row>
    <row r="2019" spans="9:10">
      <c r="I2019" s="198"/>
      <c r="J2019" s="198"/>
    </row>
    <row r="2020" spans="9:10">
      <c r="I2020" s="198"/>
      <c r="J2020" s="198"/>
    </row>
    <row r="2021" spans="9:10">
      <c r="I2021" s="198"/>
      <c r="J2021" s="198"/>
    </row>
    <row r="2022" spans="9:10">
      <c r="I2022" s="198"/>
      <c r="J2022" s="198"/>
    </row>
    <row r="2023" spans="9:10">
      <c r="I2023" s="198"/>
      <c r="J2023" s="198"/>
    </row>
    <row r="2024" spans="9:10">
      <c r="I2024" s="198"/>
      <c r="J2024" s="198"/>
    </row>
    <row r="2025" spans="9:10">
      <c r="I2025" s="198"/>
      <c r="J2025" s="198"/>
    </row>
    <row r="2026" spans="9:10">
      <c r="I2026" s="198"/>
      <c r="J2026" s="198"/>
    </row>
    <row r="2027" spans="9:10">
      <c r="I2027" s="198"/>
      <c r="J2027" s="198"/>
    </row>
    <row r="2028" spans="9:10">
      <c r="I2028" s="198"/>
      <c r="J2028" s="198"/>
    </row>
    <row r="2029" spans="9:10">
      <c r="I2029" s="198"/>
      <c r="J2029" s="198"/>
    </row>
    <row r="2030" spans="9:10">
      <c r="I2030" s="198"/>
      <c r="J2030" s="198"/>
    </row>
    <row r="2031" spans="9:10">
      <c r="I2031" s="198"/>
      <c r="J2031" s="198"/>
    </row>
    <row r="2032" spans="9:10">
      <c r="I2032" s="198"/>
      <c r="J2032" s="198"/>
    </row>
    <row r="2033" spans="9:10">
      <c r="I2033" s="198"/>
      <c r="J2033" s="198"/>
    </row>
    <row r="2034" spans="9:10">
      <c r="I2034" s="198"/>
      <c r="J2034" s="198"/>
    </row>
    <row r="2035" spans="9:10">
      <c r="I2035" s="198"/>
      <c r="J2035" s="198"/>
    </row>
    <row r="2036" spans="9:10">
      <c r="I2036" s="198"/>
      <c r="J2036" s="198"/>
    </row>
    <row r="2037" spans="9:10">
      <c r="I2037" s="198"/>
      <c r="J2037" s="198"/>
    </row>
    <row r="2038" spans="9:10">
      <c r="I2038" s="198"/>
      <c r="J2038" s="198"/>
    </row>
    <row r="2039" spans="9:10">
      <c r="I2039" s="198"/>
      <c r="J2039" s="198"/>
    </row>
    <row r="2040" spans="9:10">
      <c r="I2040" s="198"/>
      <c r="J2040" s="198"/>
    </row>
    <row r="2041" spans="9:10">
      <c r="I2041" s="198"/>
      <c r="J2041" s="198"/>
    </row>
    <row r="2042" spans="9:10">
      <c r="I2042" s="198"/>
      <c r="J2042" s="198"/>
    </row>
    <row r="2043" spans="9:10">
      <c r="I2043" s="198"/>
      <c r="J2043" s="198"/>
    </row>
    <row r="2044" spans="9:10">
      <c r="I2044" s="198"/>
      <c r="J2044" s="198"/>
    </row>
    <row r="2045" spans="9:10">
      <c r="I2045" s="198"/>
      <c r="J2045" s="198"/>
    </row>
    <row r="2046" spans="9:10">
      <c r="I2046" s="198"/>
      <c r="J2046" s="198"/>
    </row>
    <row r="2047" spans="9:10">
      <c r="I2047" s="198"/>
      <c r="J2047" s="198"/>
    </row>
    <row r="2048" spans="9:10">
      <c r="I2048" s="198"/>
      <c r="J2048" s="198"/>
    </row>
    <row r="2049" spans="9:10">
      <c r="I2049" s="198"/>
      <c r="J2049" s="198"/>
    </row>
    <row r="2050" spans="9:10">
      <c r="I2050" s="198"/>
      <c r="J2050" s="198"/>
    </row>
    <row r="2051" spans="9:10">
      <c r="I2051" s="198"/>
      <c r="J2051" s="198"/>
    </row>
    <row r="2052" spans="9:10">
      <c r="I2052" s="198"/>
      <c r="J2052" s="198"/>
    </row>
    <row r="2053" spans="9:10">
      <c r="I2053" s="198"/>
      <c r="J2053" s="198"/>
    </row>
    <row r="2054" spans="9:10">
      <c r="I2054" s="198"/>
      <c r="J2054" s="198"/>
    </row>
    <row r="2055" spans="9:10">
      <c r="I2055" s="198"/>
      <c r="J2055" s="198"/>
    </row>
    <row r="2056" spans="9:10">
      <c r="I2056" s="198"/>
      <c r="J2056" s="198"/>
    </row>
    <row r="2057" spans="9:10">
      <c r="I2057" s="198"/>
      <c r="J2057" s="198"/>
    </row>
    <row r="2058" spans="9:10">
      <c r="I2058" s="198"/>
      <c r="J2058" s="198"/>
    </row>
    <row r="2059" spans="9:10">
      <c r="I2059" s="198"/>
      <c r="J2059" s="198"/>
    </row>
    <row r="2060" spans="9:10">
      <c r="I2060" s="198"/>
      <c r="J2060" s="198"/>
    </row>
    <row r="2061" spans="9:10">
      <c r="I2061" s="198"/>
      <c r="J2061" s="198"/>
    </row>
    <row r="2062" spans="9:10">
      <c r="I2062" s="198"/>
      <c r="J2062" s="198"/>
    </row>
    <row r="2063" spans="9:10">
      <c r="I2063" s="198"/>
      <c r="J2063" s="198"/>
    </row>
    <row r="2064" spans="9:10">
      <c r="I2064" s="198"/>
      <c r="J2064" s="198"/>
    </row>
    <row r="2065" spans="9:10">
      <c r="I2065" s="198"/>
      <c r="J2065" s="198"/>
    </row>
    <row r="2066" spans="9:10">
      <c r="I2066" s="198"/>
      <c r="J2066" s="198"/>
    </row>
    <row r="2067" spans="9:10">
      <c r="I2067" s="198"/>
      <c r="J2067" s="198"/>
    </row>
    <row r="2068" spans="9:10">
      <c r="I2068" s="198"/>
      <c r="J2068" s="198"/>
    </row>
    <row r="2069" spans="9:10">
      <c r="I2069" s="198"/>
      <c r="J2069" s="198"/>
    </row>
    <row r="2070" spans="9:10">
      <c r="I2070" s="198"/>
      <c r="J2070" s="198"/>
    </row>
    <row r="2071" spans="9:10">
      <c r="I2071" s="198"/>
      <c r="J2071" s="198"/>
    </row>
    <row r="2072" spans="9:10">
      <c r="I2072" s="198"/>
      <c r="J2072" s="198"/>
    </row>
    <row r="2073" spans="9:10">
      <c r="I2073" s="198"/>
      <c r="J2073" s="198"/>
    </row>
    <row r="2074" spans="9:10">
      <c r="I2074" s="198"/>
      <c r="J2074" s="198"/>
    </row>
    <row r="2075" spans="9:10">
      <c r="I2075" s="198"/>
      <c r="J2075" s="198"/>
    </row>
    <row r="2076" spans="9:10">
      <c r="I2076" s="198"/>
      <c r="J2076" s="198"/>
    </row>
    <row r="2077" spans="9:10">
      <c r="I2077" s="198"/>
      <c r="J2077" s="198"/>
    </row>
    <row r="2078" spans="9:10">
      <c r="I2078" s="198"/>
      <c r="J2078" s="198"/>
    </row>
    <row r="2079" spans="9:10">
      <c r="I2079" s="198"/>
      <c r="J2079" s="198"/>
    </row>
    <row r="2080" spans="9:10">
      <c r="I2080" s="198"/>
      <c r="J2080" s="198"/>
    </row>
    <row r="2081" spans="9:10">
      <c r="I2081" s="198"/>
      <c r="J2081" s="198"/>
    </row>
    <row r="2082" spans="9:10">
      <c r="I2082" s="198"/>
      <c r="J2082" s="198"/>
    </row>
    <row r="2083" spans="9:10">
      <c r="I2083" s="198"/>
      <c r="J2083" s="198"/>
    </row>
    <row r="2084" spans="9:10">
      <c r="I2084" s="198"/>
      <c r="J2084" s="198"/>
    </row>
    <row r="2085" spans="9:10">
      <c r="I2085" s="198"/>
      <c r="J2085" s="198"/>
    </row>
    <row r="2086" spans="9:10">
      <c r="I2086" s="198"/>
      <c r="J2086" s="198"/>
    </row>
    <row r="2087" spans="9:10">
      <c r="I2087" s="198"/>
      <c r="J2087" s="198"/>
    </row>
    <row r="2088" spans="9:10">
      <c r="I2088" s="198"/>
      <c r="J2088" s="198"/>
    </row>
    <row r="2089" spans="9:10">
      <c r="I2089" s="198"/>
      <c r="J2089" s="198"/>
    </row>
  </sheetData>
  <mergeCells count="70">
    <mergeCell ref="A1:L1"/>
    <mergeCell ref="B3:C3"/>
    <mergeCell ref="D3:D4"/>
    <mergeCell ref="A3:A4"/>
    <mergeCell ref="F3:G3"/>
    <mergeCell ref="E3:E4"/>
    <mergeCell ref="H3:H4"/>
    <mergeCell ref="G83:G84"/>
    <mergeCell ref="I83:I84"/>
    <mergeCell ref="I3:I4"/>
    <mergeCell ref="A5:A12"/>
    <mergeCell ref="B5:E12"/>
    <mergeCell ref="I11:L11"/>
    <mergeCell ref="A16:A23"/>
    <mergeCell ref="B16:E23"/>
    <mergeCell ref="F18:H20"/>
    <mergeCell ref="A89:A91"/>
    <mergeCell ref="A92:A93"/>
    <mergeCell ref="D86:E86"/>
    <mergeCell ref="A83:A84"/>
    <mergeCell ref="F83:F84"/>
    <mergeCell ref="D83:E84"/>
    <mergeCell ref="B83:C84"/>
    <mergeCell ref="B87:C87"/>
    <mergeCell ref="B88:C88"/>
    <mergeCell ref="B85:C85"/>
    <mergeCell ref="D85:E85"/>
    <mergeCell ref="B89:L91"/>
    <mergeCell ref="B92:H93"/>
    <mergeCell ref="B86:C86"/>
    <mergeCell ref="H83:H84"/>
    <mergeCell ref="I92:I93"/>
    <mergeCell ref="G104:G105"/>
    <mergeCell ref="H104:H105"/>
    <mergeCell ref="D87:E87"/>
    <mergeCell ref="D88:E88"/>
    <mergeCell ref="I104:I105"/>
    <mergeCell ref="B96:H96"/>
    <mergeCell ref="B99:H99"/>
    <mergeCell ref="B97:H97"/>
    <mergeCell ref="B98:H98"/>
    <mergeCell ref="B94:H94"/>
    <mergeCell ref="B95:H95"/>
    <mergeCell ref="B80:E82"/>
    <mergeCell ref="A64:A69"/>
    <mergeCell ref="B64:E69"/>
    <mergeCell ref="A77:H77"/>
    <mergeCell ref="B78:C78"/>
    <mergeCell ref="A104:A105"/>
    <mergeCell ref="F104:F105"/>
    <mergeCell ref="B104:C105"/>
    <mergeCell ref="D104:E109"/>
    <mergeCell ref="B106:C107"/>
    <mergeCell ref="B108:C109"/>
    <mergeCell ref="A29:A34"/>
    <mergeCell ref="B29:E34"/>
    <mergeCell ref="I51:L52"/>
    <mergeCell ref="A101:A103"/>
    <mergeCell ref="B101:E103"/>
    <mergeCell ref="J41:L42"/>
    <mergeCell ref="A41:A47"/>
    <mergeCell ref="B41:E47"/>
    <mergeCell ref="A51:A57"/>
    <mergeCell ref="B51:E57"/>
    <mergeCell ref="B71:H74"/>
    <mergeCell ref="A71:A74"/>
    <mergeCell ref="I71:I74"/>
    <mergeCell ref="B79:C79"/>
    <mergeCell ref="E78:F79"/>
    <mergeCell ref="A80:A82"/>
  </mergeCells>
  <printOptions horizontalCentered="1"/>
  <pageMargins left="0.11811023622047245" right="0.11811023622047245" top="0.15748031496062992" bottom="0" header="0.31496062992125984" footer="0"/>
  <pageSetup scale="31" orientation="portrait" r:id="rId1"/>
  <headerFooter alignWithMargins="0"/>
  <ignoredErrors>
    <ignoredError sqref="D8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6"/>
  <sheetViews>
    <sheetView zoomScale="80" zoomScaleNormal="8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70" sqref="F70"/>
    </sheetView>
  </sheetViews>
  <sheetFormatPr defaultColWidth="9.140625" defaultRowHeight="21" outlineLevelCol="1"/>
  <cols>
    <col min="1" max="1" width="25.28515625" style="118" customWidth="1"/>
    <col min="2" max="3" width="17.42578125" style="113" customWidth="1" outlineLevel="1"/>
    <col min="4" max="4" width="20.7109375" style="113" customWidth="1" outlineLevel="1"/>
    <col min="5" max="5" width="13.42578125" style="113" customWidth="1" outlineLevel="1"/>
    <col min="6" max="6" width="19.28515625" style="113" customWidth="1" outlineLevel="1"/>
    <col min="7" max="7" width="18.5703125" style="113" customWidth="1" outlineLevel="1"/>
    <col min="8" max="8" width="15.140625" style="113" customWidth="1" outlineLevel="1"/>
    <col min="9" max="9" width="16" style="114" customWidth="1" outlineLevel="1"/>
    <col min="10" max="10" width="13.7109375" style="114" customWidth="1" outlineLevel="1"/>
    <col min="11" max="11" width="11.5703125" style="115" customWidth="1"/>
    <col min="12" max="12" width="12.85546875" style="116" customWidth="1"/>
    <col min="13" max="13" width="9.140625" style="117"/>
    <col min="14" max="14" width="17.140625" style="117" customWidth="1"/>
    <col min="15" max="17" width="9.140625" style="117"/>
    <col min="18" max="18" width="16.42578125" style="117" customWidth="1"/>
    <col min="19" max="16384" width="9.140625" style="117"/>
  </cols>
  <sheetData>
    <row r="1" spans="1:12" s="1" customFormat="1" ht="108.75" customHeight="1">
      <c r="A1" s="443"/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</row>
    <row r="2" spans="1:12" s="1" customFormat="1" ht="28.5" customHeight="1">
      <c r="A2" s="347" t="s">
        <v>1040</v>
      </c>
      <c r="B2" s="348"/>
      <c r="C2" s="348"/>
      <c r="D2" s="348"/>
      <c r="E2" s="348"/>
      <c r="F2" s="348"/>
      <c r="G2" s="349"/>
      <c r="H2" s="349"/>
      <c r="I2" s="350"/>
      <c r="J2" s="350"/>
      <c r="K2" s="350"/>
      <c r="L2" s="351"/>
    </row>
    <row r="3" spans="1:12" s="1" customFormat="1" ht="31.5" customHeight="1">
      <c r="A3" s="445" t="s">
        <v>9</v>
      </c>
      <c r="B3" s="444" t="s">
        <v>0</v>
      </c>
      <c r="C3" s="444"/>
      <c r="D3" s="392" t="s">
        <v>4</v>
      </c>
      <c r="E3" s="392" t="s">
        <v>17</v>
      </c>
      <c r="F3" s="392" t="s">
        <v>3</v>
      </c>
      <c r="G3" s="392"/>
      <c r="H3" s="392" t="s">
        <v>64</v>
      </c>
      <c r="I3" s="460" t="s">
        <v>1053</v>
      </c>
    </row>
    <row r="4" spans="1:12" s="4" customFormat="1" ht="30" customHeight="1">
      <c r="A4" s="445"/>
      <c r="B4" s="8" t="s">
        <v>5</v>
      </c>
      <c r="C4" s="8" t="s">
        <v>6</v>
      </c>
      <c r="D4" s="392"/>
      <c r="E4" s="392"/>
      <c r="F4" s="20" t="s">
        <v>65</v>
      </c>
      <c r="G4" s="20" t="s">
        <v>66</v>
      </c>
      <c r="H4" s="459"/>
      <c r="I4" s="460"/>
    </row>
    <row r="5" spans="1:12" s="4" customFormat="1">
      <c r="A5" s="448" t="s">
        <v>701</v>
      </c>
      <c r="B5" s="451"/>
      <c r="C5" s="451"/>
      <c r="D5" s="451"/>
      <c r="E5" s="452"/>
      <c r="F5" s="461" t="s">
        <v>523</v>
      </c>
      <c r="G5" s="462"/>
      <c r="H5" s="65"/>
      <c r="I5" s="245" t="s">
        <v>354</v>
      </c>
      <c r="J5" s="245"/>
      <c r="K5" s="173"/>
      <c r="L5" s="40"/>
    </row>
    <row r="6" spans="1:12" s="4" customFormat="1">
      <c r="A6" s="449"/>
      <c r="B6" s="453"/>
      <c r="C6" s="453"/>
      <c r="D6" s="453"/>
      <c r="E6" s="454"/>
      <c r="F6" s="273" t="s">
        <v>317</v>
      </c>
      <c r="G6" s="151"/>
      <c r="H6" s="245"/>
      <c r="I6" s="245" t="s">
        <v>40</v>
      </c>
      <c r="J6" s="245"/>
      <c r="K6" s="173"/>
      <c r="L6" s="40"/>
    </row>
    <row r="7" spans="1:12" s="4" customFormat="1">
      <c r="A7" s="449"/>
      <c r="B7" s="453"/>
      <c r="C7" s="453"/>
      <c r="D7" s="453"/>
      <c r="E7" s="454"/>
      <c r="F7" s="244" t="s">
        <v>318</v>
      </c>
      <c r="G7" s="245"/>
      <c r="H7" s="245"/>
      <c r="I7" s="245" t="s">
        <v>41</v>
      </c>
      <c r="J7" s="245"/>
      <c r="K7" s="173"/>
      <c r="L7" s="40"/>
    </row>
    <row r="8" spans="1:12" s="4" customFormat="1">
      <c r="A8" s="449"/>
      <c r="B8" s="453"/>
      <c r="C8" s="453"/>
      <c r="D8" s="453"/>
      <c r="E8" s="454"/>
      <c r="F8" s="244" t="s">
        <v>323</v>
      </c>
      <c r="G8" s="109"/>
      <c r="H8" s="109"/>
      <c r="I8" s="242" t="s">
        <v>205</v>
      </c>
      <c r="J8" s="242"/>
      <c r="K8" s="173"/>
      <c r="L8" s="40"/>
    </row>
    <row r="9" spans="1:12" s="4" customFormat="1">
      <c r="A9" s="449"/>
      <c r="B9" s="453"/>
      <c r="C9" s="453"/>
      <c r="D9" s="453"/>
      <c r="E9" s="454"/>
      <c r="F9" s="244" t="s">
        <v>15</v>
      </c>
      <c r="G9" s="109"/>
      <c r="H9" s="109"/>
      <c r="I9" s="242" t="s">
        <v>48</v>
      </c>
      <c r="J9" s="242"/>
      <c r="K9" s="242"/>
      <c r="L9" s="243"/>
    </row>
    <row r="10" spans="1:12" s="4" customFormat="1">
      <c r="A10" s="449"/>
      <c r="B10" s="453"/>
      <c r="C10" s="453"/>
      <c r="D10" s="453"/>
      <c r="E10" s="454"/>
      <c r="F10" s="244" t="s">
        <v>16</v>
      </c>
      <c r="G10" s="109"/>
      <c r="H10" s="109"/>
      <c r="I10" s="275" t="s">
        <v>334</v>
      </c>
      <c r="J10" s="177"/>
      <c r="K10" s="173"/>
      <c r="L10" s="40"/>
    </row>
    <row r="11" spans="1:12" s="4" customFormat="1">
      <c r="A11" s="450"/>
      <c r="B11" s="455"/>
      <c r="C11" s="455"/>
      <c r="D11" s="455"/>
      <c r="E11" s="456"/>
      <c r="F11" s="150" t="s">
        <v>321</v>
      </c>
      <c r="G11" s="245"/>
      <c r="H11" s="245"/>
      <c r="I11" s="274" t="s">
        <v>324</v>
      </c>
      <c r="J11" s="242"/>
      <c r="K11" s="173"/>
      <c r="L11" s="40"/>
    </row>
    <row r="12" spans="1:12" s="4" customFormat="1">
      <c r="A12" s="32" t="s">
        <v>766</v>
      </c>
      <c r="B12" s="52" t="s">
        <v>325</v>
      </c>
      <c r="C12" s="52" t="s">
        <v>328</v>
      </c>
      <c r="D12" s="51" t="s">
        <v>327</v>
      </c>
      <c r="E12" s="47" t="s">
        <v>58</v>
      </c>
      <c r="F12" s="50" t="s">
        <v>330</v>
      </c>
      <c r="G12" s="48" t="s">
        <v>331</v>
      </c>
      <c r="H12" s="53" t="s">
        <v>332</v>
      </c>
      <c r="I12" s="185">
        <v>40490</v>
      </c>
    </row>
    <row r="13" spans="1:12" s="4" customFormat="1">
      <c r="A13" s="32" t="s">
        <v>767</v>
      </c>
      <c r="B13" s="52" t="s">
        <v>326</v>
      </c>
      <c r="C13" s="52" t="s">
        <v>329</v>
      </c>
      <c r="D13" s="51" t="s">
        <v>327</v>
      </c>
      <c r="E13" s="47" t="s">
        <v>58</v>
      </c>
      <c r="F13" s="50" t="s">
        <v>330</v>
      </c>
      <c r="G13" s="48" t="s">
        <v>331</v>
      </c>
      <c r="H13" s="110" t="s">
        <v>333</v>
      </c>
      <c r="I13" s="185">
        <v>43590</v>
      </c>
    </row>
    <row r="14" spans="1:12" s="4" customFormat="1">
      <c r="A14" s="448" t="s">
        <v>358</v>
      </c>
      <c r="B14" s="451"/>
      <c r="C14" s="451"/>
      <c r="D14" s="451"/>
      <c r="E14" s="452"/>
      <c r="F14" s="457" t="s">
        <v>523</v>
      </c>
      <c r="G14" s="458"/>
      <c r="H14" s="65"/>
      <c r="I14" s="168" t="s">
        <v>354</v>
      </c>
      <c r="J14" s="160"/>
      <c r="K14" s="37"/>
      <c r="L14" s="40"/>
    </row>
    <row r="15" spans="1:12" s="4" customFormat="1">
      <c r="A15" s="449"/>
      <c r="B15" s="453"/>
      <c r="C15" s="453"/>
      <c r="D15" s="453"/>
      <c r="E15" s="454"/>
      <c r="F15" s="60" t="s">
        <v>317</v>
      </c>
      <c r="G15" s="105"/>
      <c r="H15" s="105"/>
      <c r="I15" s="168" t="s">
        <v>40</v>
      </c>
      <c r="J15" s="160"/>
      <c r="K15" s="37"/>
      <c r="L15" s="40"/>
    </row>
    <row r="16" spans="1:12" s="4" customFormat="1">
      <c r="A16" s="449"/>
      <c r="B16" s="453"/>
      <c r="C16" s="453"/>
      <c r="D16" s="453"/>
      <c r="E16" s="454"/>
      <c r="F16" s="108" t="s">
        <v>318</v>
      </c>
      <c r="G16" s="105"/>
      <c r="H16" s="105"/>
      <c r="I16" s="168" t="s">
        <v>41</v>
      </c>
      <c r="J16" s="160"/>
      <c r="K16" s="37"/>
      <c r="L16" s="40"/>
    </row>
    <row r="17" spans="1:12" s="4" customFormat="1">
      <c r="A17" s="449"/>
      <c r="B17" s="453"/>
      <c r="C17" s="453"/>
      <c r="D17" s="453"/>
      <c r="E17" s="454"/>
      <c r="F17" s="108" t="s">
        <v>323</v>
      </c>
      <c r="G17" s="109"/>
      <c r="H17" s="109"/>
      <c r="I17" s="175" t="s">
        <v>205</v>
      </c>
      <c r="J17" s="159"/>
      <c r="K17" s="37"/>
      <c r="L17" s="40"/>
    </row>
    <row r="18" spans="1:12" s="4" customFormat="1">
      <c r="A18" s="449"/>
      <c r="B18" s="453"/>
      <c r="C18" s="453"/>
      <c r="D18" s="453"/>
      <c r="E18" s="454"/>
      <c r="F18" s="108" t="s">
        <v>15</v>
      </c>
      <c r="G18" s="109"/>
      <c r="H18" s="109"/>
      <c r="I18" s="175" t="s">
        <v>48</v>
      </c>
      <c r="J18" s="159"/>
      <c r="K18" s="106"/>
      <c r="L18" s="107"/>
    </row>
    <row r="19" spans="1:12" s="4" customFormat="1">
      <c r="A19" s="449"/>
      <c r="B19" s="453"/>
      <c r="C19" s="453"/>
      <c r="D19" s="453"/>
      <c r="E19" s="454"/>
      <c r="F19" s="108" t="s">
        <v>16</v>
      </c>
      <c r="G19" s="109"/>
      <c r="H19" s="109"/>
      <c r="I19" s="177" t="s">
        <v>334</v>
      </c>
      <c r="J19" s="111"/>
      <c r="K19" s="37"/>
      <c r="L19" s="40"/>
    </row>
    <row r="20" spans="1:12" s="4" customFormat="1">
      <c r="A20" s="450"/>
      <c r="B20" s="455"/>
      <c r="C20" s="455"/>
      <c r="D20" s="455"/>
      <c r="E20" s="456"/>
      <c r="F20" s="108" t="s">
        <v>321</v>
      </c>
      <c r="G20" s="105"/>
      <c r="H20" s="105"/>
      <c r="I20" s="175" t="s">
        <v>324</v>
      </c>
      <c r="J20" s="159"/>
      <c r="K20" s="37"/>
      <c r="L20" s="40"/>
    </row>
    <row r="21" spans="1:12" s="4" customFormat="1">
      <c r="A21" s="32" t="s">
        <v>319</v>
      </c>
      <c r="B21" s="52" t="s">
        <v>325</v>
      </c>
      <c r="C21" s="52" t="s">
        <v>328</v>
      </c>
      <c r="D21" s="51" t="s">
        <v>327</v>
      </c>
      <c r="E21" s="47" t="s">
        <v>58</v>
      </c>
      <c r="F21" s="50" t="s">
        <v>330</v>
      </c>
      <c r="G21" s="48" t="s">
        <v>331</v>
      </c>
      <c r="H21" s="53" t="s">
        <v>332</v>
      </c>
      <c r="I21" s="142">
        <v>40490</v>
      </c>
    </row>
    <row r="22" spans="1:12" s="4" customFormat="1">
      <c r="A22" s="32" t="s">
        <v>320</v>
      </c>
      <c r="B22" s="52" t="s">
        <v>326</v>
      </c>
      <c r="C22" s="52" t="s">
        <v>329</v>
      </c>
      <c r="D22" s="51" t="s">
        <v>327</v>
      </c>
      <c r="E22" s="47" t="s">
        <v>58</v>
      </c>
      <c r="F22" s="50" t="s">
        <v>330</v>
      </c>
      <c r="G22" s="48" t="s">
        <v>331</v>
      </c>
      <c r="H22" s="110" t="s">
        <v>333</v>
      </c>
      <c r="I22" s="158">
        <v>43590</v>
      </c>
    </row>
    <row r="23" spans="1:12" s="4" customFormat="1" ht="15.75" customHeight="1">
      <c r="A23" s="448" t="s">
        <v>573</v>
      </c>
      <c r="B23" s="451"/>
      <c r="C23" s="451"/>
      <c r="D23" s="451"/>
      <c r="E23" s="452"/>
      <c r="F23" s="457" t="s">
        <v>536</v>
      </c>
      <c r="G23" s="458"/>
      <c r="H23" s="65"/>
      <c r="I23" s="176" t="s">
        <v>350</v>
      </c>
      <c r="J23" s="60"/>
      <c r="K23" s="37"/>
      <c r="L23" s="40"/>
    </row>
    <row r="24" spans="1:12" s="4" customFormat="1" ht="15.75" customHeight="1">
      <c r="A24" s="449"/>
      <c r="B24" s="453"/>
      <c r="C24" s="453"/>
      <c r="D24" s="453"/>
      <c r="E24" s="454"/>
      <c r="F24" s="35" t="s">
        <v>159</v>
      </c>
      <c r="G24" s="36"/>
      <c r="H24" s="36"/>
      <c r="I24" s="167" t="s">
        <v>351</v>
      </c>
      <c r="J24" s="161"/>
      <c r="K24" s="37"/>
      <c r="L24" s="40"/>
    </row>
    <row r="25" spans="1:12" s="4" customFormat="1" ht="15.75" customHeight="1">
      <c r="A25" s="449"/>
      <c r="B25" s="453"/>
      <c r="C25" s="453"/>
      <c r="D25" s="453"/>
      <c r="E25" s="454"/>
      <c r="F25" s="35" t="s">
        <v>16</v>
      </c>
      <c r="G25" s="36"/>
      <c r="H25" s="36"/>
      <c r="I25" s="167" t="s">
        <v>352</v>
      </c>
      <c r="J25" s="161"/>
      <c r="K25" s="37"/>
      <c r="L25" s="40"/>
    </row>
    <row r="26" spans="1:12" s="4" customFormat="1" ht="15.75" customHeight="1">
      <c r="A26" s="449"/>
      <c r="B26" s="453"/>
      <c r="C26" s="453"/>
      <c r="D26" s="453"/>
      <c r="E26" s="454"/>
      <c r="F26" s="468" t="s">
        <v>211</v>
      </c>
      <c r="G26" s="469"/>
      <c r="H26" s="469"/>
      <c r="I26" s="175" t="s">
        <v>353</v>
      </c>
      <c r="J26" s="159"/>
      <c r="K26" s="37"/>
      <c r="L26" s="40"/>
    </row>
    <row r="27" spans="1:12" s="4" customFormat="1" ht="15.75" customHeight="1">
      <c r="A27" s="449"/>
      <c r="B27" s="453"/>
      <c r="C27" s="453"/>
      <c r="D27" s="453"/>
      <c r="E27" s="454"/>
      <c r="F27" s="468"/>
      <c r="G27" s="469"/>
      <c r="H27" s="469"/>
      <c r="I27" s="175" t="s">
        <v>48</v>
      </c>
      <c r="J27" s="159"/>
      <c r="K27" s="58"/>
      <c r="L27" s="66"/>
    </row>
    <row r="28" spans="1:12" s="4" customFormat="1" ht="15.75" customHeight="1">
      <c r="A28" s="449"/>
      <c r="B28" s="453"/>
      <c r="C28" s="453"/>
      <c r="D28" s="453"/>
      <c r="E28" s="454"/>
      <c r="F28" s="468"/>
      <c r="G28" s="469"/>
      <c r="H28" s="469"/>
      <c r="I28" s="175" t="s">
        <v>49</v>
      </c>
      <c r="J28" s="159"/>
      <c r="K28" s="37"/>
      <c r="L28" s="40"/>
    </row>
    <row r="29" spans="1:12" s="4" customFormat="1" ht="15.75" customHeight="1">
      <c r="A29" s="450"/>
      <c r="B29" s="455"/>
      <c r="C29" s="455"/>
      <c r="D29" s="455"/>
      <c r="E29" s="456"/>
      <c r="F29" s="35" t="s">
        <v>322</v>
      </c>
      <c r="G29" s="36"/>
      <c r="H29" s="36"/>
      <c r="I29" s="175" t="s">
        <v>140</v>
      </c>
      <c r="J29" s="159"/>
      <c r="K29" s="37"/>
      <c r="L29" s="40"/>
    </row>
    <row r="30" spans="1:12" s="4" customFormat="1" ht="16.5" customHeight="1">
      <c r="A30" s="32" t="s">
        <v>212</v>
      </c>
      <c r="B30" s="52" t="s">
        <v>528</v>
      </c>
      <c r="C30" s="52" t="s">
        <v>532</v>
      </c>
      <c r="D30" s="51" t="s">
        <v>525</v>
      </c>
      <c r="E30" s="47" t="s">
        <v>58</v>
      </c>
      <c r="F30" s="50" t="s">
        <v>146</v>
      </c>
      <c r="G30" s="48" t="s">
        <v>506</v>
      </c>
      <c r="H30" s="53" t="s">
        <v>526</v>
      </c>
      <c r="I30" s="185">
        <v>36090</v>
      </c>
    </row>
    <row r="31" spans="1:12" s="4" customFormat="1" ht="16.5" customHeight="1">
      <c r="A31" s="32" t="s">
        <v>137</v>
      </c>
      <c r="B31" s="52" t="s">
        <v>529</v>
      </c>
      <c r="C31" s="52" t="s">
        <v>533</v>
      </c>
      <c r="D31" s="51" t="s">
        <v>59</v>
      </c>
      <c r="E31" s="47" t="s">
        <v>58</v>
      </c>
      <c r="F31" s="50" t="s">
        <v>147</v>
      </c>
      <c r="G31" s="48" t="s">
        <v>150</v>
      </c>
      <c r="H31" s="53" t="s">
        <v>73</v>
      </c>
      <c r="I31" s="185">
        <v>38590</v>
      </c>
    </row>
    <row r="32" spans="1:12" s="4" customFormat="1" ht="16.5" customHeight="1">
      <c r="A32" s="32" t="s">
        <v>138</v>
      </c>
      <c r="B32" s="52" t="s">
        <v>530</v>
      </c>
      <c r="C32" s="52" t="s">
        <v>534</v>
      </c>
      <c r="D32" s="51" t="s">
        <v>60</v>
      </c>
      <c r="E32" s="47" t="s">
        <v>58</v>
      </c>
      <c r="F32" s="50" t="s">
        <v>148</v>
      </c>
      <c r="G32" s="48" t="s">
        <v>150</v>
      </c>
      <c r="H32" s="53" t="s">
        <v>74</v>
      </c>
      <c r="I32" s="185">
        <v>63390</v>
      </c>
    </row>
    <row r="33" spans="1:12" s="4" customFormat="1" ht="16.5" customHeight="1">
      <c r="A33" s="32" t="s">
        <v>139</v>
      </c>
      <c r="B33" s="52" t="s">
        <v>531</v>
      </c>
      <c r="C33" s="52" t="s">
        <v>535</v>
      </c>
      <c r="D33" s="51" t="s">
        <v>145</v>
      </c>
      <c r="E33" s="47" t="s">
        <v>58</v>
      </c>
      <c r="F33" s="50" t="s">
        <v>149</v>
      </c>
      <c r="G33" s="48" t="s">
        <v>151</v>
      </c>
      <c r="H33" s="53" t="s">
        <v>527</v>
      </c>
      <c r="I33" s="185">
        <v>79990</v>
      </c>
    </row>
    <row r="34" spans="1:12" s="4" customFormat="1" ht="16.5" customHeight="1">
      <c r="A34" s="463" t="s">
        <v>768</v>
      </c>
      <c r="B34" s="404"/>
      <c r="C34" s="405"/>
      <c r="D34" s="405"/>
      <c r="E34" s="406"/>
      <c r="F34" s="260" t="s">
        <v>20</v>
      </c>
      <c r="G34" s="261"/>
      <c r="H34" s="261"/>
      <c r="I34" s="278" t="s">
        <v>1025</v>
      </c>
      <c r="J34" s="269"/>
      <c r="K34" s="173"/>
      <c r="L34" s="40"/>
    </row>
    <row r="35" spans="1:12" s="4" customFormat="1" ht="16.5" customHeight="1">
      <c r="A35" s="367"/>
      <c r="B35" s="368"/>
      <c r="C35" s="369"/>
      <c r="D35" s="369"/>
      <c r="E35" s="370"/>
      <c r="F35" s="263" t="s">
        <v>10</v>
      </c>
      <c r="G35" s="264"/>
      <c r="H35" s="264"/>
      <c r="I35" s="269" t="s">
        <v>163</v>
      </c>
      <c r="J35" s="269"/>
      <c r="K35" s="173"/>
      <c r="L35" s="40"/>
    </row>
    <row r="36" spans="1:12" s="4" customFormat="1" ht="16.5" customHeight="1">
      <c r="A36" s="367"/>
      <c r="B36" s="368"/>
      <c r="C36" s="369"/>
      <c r="D36" s="369"/>
      <c r="E36" s="370"/>
      <c r="F36" s="263" t="s">
        <v>14</v>
      </c>
      <c r="G36" s="264"/>
      <c r="H36" s="264"/>
      <c r="I36" s="269" t="s">
        <v>80</v>
      </c>
      <c r="J36" s="269"/>
      <c r="K36" s="173"/>
      <c r="L36" s="40"/>
    </row>
    <row r="37" spans="1:12" s="4" customFormat="1" ht="16.5" customHeight="1">
      <c r="A37" s="367"/>
      <c r="B37" s="368"/>
      <c r="C37" s="369"/>
      <c r="D37" s="369"/>
      <c r="E37" s="370"/>
      <c r="F37" s="150" t="s">
        <v>794</v>
      </c>
      <c r="G37" s="264"/>
      <c r="H37" s="264"/>
      <c r="I37" s="269" t="s">
        <v>158</v>
      </c>
      <c r="J37" s="269"/>
      <c r="K37" s="173"/>
      <c r="L37" s="40"/>
    </row>
    <row r="38" spans="1:12" s="4" customFormat="1" ht="16.5" customHeight="1">
      <c r="A38" s="367"/>
      <c r="B38" s="368"/>
      <c r="C38" s="369"/>
      <c r="D38" s="369"/>
      <c r="E38" s="370"/>
      <c r="F38" s="150" t="s">
        <v>795</v>
      </c>
      <c r="G38" s="264"/>
      <c r="H38" s="264"/>
      <c r="I38" s="264" t="s">
        <v>15</v>
      </c>
      <c r="J38" s="173"/>
      <c r="K38" s="173"/>
      <c r="L38" s="40"/>
    </row>
    <row r="39" spans="1:12" s="4" customFormat="1" ht="16.5" customHeight="1">
      <c r="A39" s="367"/>
      <c r="B39" s="368"/>
      <c r="C39" s="369"/>
      <c r="D39" s="369"/>
      <c r="E39" s="370"/>
      <c r="F39" s="150" t="s">
        <v>796</v>
      </c>
      <c r="G39" s="264"/>
      <c r="H39" s="264"/>
      <c r="I39" s="267" t="s">
        <v>164</v>
      </c>
      <c r="J39" s="173"/>
      <c r="K39" s="173"/>
      <c r="L39" s="40"/>
    </row>
    <row r="40" spans="1:12" s="4" customFormat="1" ht="17.25" customHeight="1">
      <c r="A40" s="32" t="s">
        <v>770</v>
      </c>
      <c r="B40" s="241" t="s">
        <v>775</v>
      </c>
      <c r="C40" s="241" t="s">
        <v>780</v>
      </c>
      <c r="D40" s="51" t="s">
        <v>183</v>
      </c>
      <c r="E40" s="252" t="s">
        <v>8</v>
      </c>
      <c r="F40" s="50" t="s">
        <v>733</v>
      </c>
      <c r="G40" s="48" t="s">
        <v>785</v>
      </c>
      <c r="H40" s="53" t="s">
        <v>790</v>
      </c>
      <c r="I40" s="185">
        <v>29090</v>
      </c>
    </row>
    <row r="41" spans="1:12" s="4" customFormat="1" ht="17.25" customHeight="1">
      <c r="A41" s="32" t="s">
        <v>771</v>
      </c>
      <c r="B41" s="241" t="s">
        <v>776</v>
      </c>
      <c r="C41" s="241" t="s">
        <v>781</v>
      </c>
      <c r="D41" s="51" t="s">
        <v>183</v>
      </c>
      <c r="E41" s="252" t="s">
        <v>8</v>
      </c>
      <c r="F41" s="50" t="s">
        <v>733</v>
      </c>
      <c r="G41" s="48" t="s">
        <v>785</v>
      </c>
      <c r="H41" s="53" t="s">
        <v>790</v>
      </c>
      <c r="I41" s="185">
        <v>30890</v>
      </c>
    </row>
    <row r="42" spans="1:12" s="4" customFormat="1" ht="17.25" customHeight="1">
      <c r="A42" s="32" t="s">
        <v>772</v>
      </c>
      <c r="B42" s="241" t="s">
        <v>777</v>
      </c>
      <c r="C42" s="241" t="s">
        <v>782</v>
      </c>
      <c r="D42" s="51" t="s">
        <v>184</v>
      </c>
      <c r="E42" s="252" t="s">
        <v>8</v>
      </c>
      <c r="F42" s="50" t="s">
        <v>786</v>
      </c>
      <c r="G42" s="48" t="s">
        <v>785</v>
      </c>
      <c r="H42" s="55" t="s">
        <v>791</v>
      </c>
      <c r="I42" s="185">
        <v>34490</v>
      </c>
    </row>
    <row r="43" spans="1:12" s="4" customFormat="1" ht="17.25" customHeight="1">
      <c r="A43" s="32" t="s">
        <v>773</v>
      </c>
      <c r="B43" s="241" t="s">
        <v>778</v>
      </c>
      <c r="C43" s="241" t="s">
        <v>783</v>
      </c>
      <c r="D43" s="51" t="s">
        <v>185</v>
      </c>
      <c r="E43" s="252" t="s">
        <v>8</v>
      </c>
      <c r="F43" s="50" t="s">
        <v>787</v>
      </c>
      <c r="G43" s="48" t="s">
        <v>788</v>
      </c>
      <c r="H43" s="55" t="s">
        <v>792</v>
      </c>
      <c r="I43" s="185">
        <v>60190</v>
      </c>
    </row>
    <row r="44" spans="1:12" s="4" customFormat="1" ht="17.25" customHeight="1">
      <c r="A44" s="32" t="s">
        <v>774</v>
      </c>
      <c r="B44" s="52" t="s">
        <v>779</v>
      </c>
      <c r="C44" s="52" t="s">
        <v>784</v>
      </c>
      <c r="D44" s="51" t="s">
        <v>185</v>
      </c>
      <c r="E44" s="252" t="s">
        <v>8</v>
      </c>
      <c r="F44" s="50" t="s">
        <v>736</v>
      </c>
      <c r="G44" s="48" t="s">
        <v>789</v>
      </c>
      <c r="H44" s="53" t="s">
        <v>793</v>
      </c>
      <c r="I44" s="185">
        <v>73490</v>
      </c>
    </row>
    <row r="45" spans="1:12" s="4" customFormat="1" ht="16.5" customHeight="1">
      <c r="A45" s="408" t="s">
        <v>63</v>
      </c>
      <c r="B45" s="368"/>
      <c r="C45" s="369"/>
      <c r="D45" s="369"/>
      <c r="E45" s="370"/>
      <c r="F45" s="470" t="s">
        <v>20</v>
      </c>
      <c r="G45" s="471"/>
      <c r="H45" s="65"/>
      <c r="I45" s="274" t="s">
        <v>990</v>
      </c>
      <c r="J45" s="159"/>
      <c r="K45" s="37"/>
      <c r="L45" s="40"/>
    </row>
    <row r="46" spans="1:12" s="4" customFormat="1" ht="16.5" customHeight="1">
      <c r="A46" s="408"/>
      <c r="B46" s="368"/>
      <c r="C46" s="369"/>
      <c r="D46" s="369"/>
      <c r="E46" s="370"/>
      <c r="F46" s="35" t="s">
        <v>159</v>
      </c>
      <c r="G46" s="36"/>
      <c r="H46" s="36"/>
      <c r="I46" s="175" t="s">
        <v>48</v>
      </c>
      <c r="J46" s="159"/>
      <c r="K46" s="37"/>
      <c r="L46" s="40"/>
    </row>
    <row r="47" spans="1:12" s="4" customFormat="1" ht="16.5" customHeight="1">
      <c r="A47" s="408"/>
      <c r="B47" s="368"/>
      <c r="C47" s="369"/>
      <c r="D47" s="369"/>
      <c r="E47" s="370"/>
      <c r="F47" s="35" t="s">
        <v>16</v>
      </c>
      <c r="G47" s="36"/>
      <c r="H47" s="36"/>
      <c r="I47" s="175" t="s">
        <v>49</v>
      </c>
      <c r="J47" s="159"/>
      <c r="K47" s="37"/>
      <c r="L47" s="40"/>
    </row>
    <row r="48" spans="1:12" s="4" customFormat="1" ht="16.5" customHeight="1">
      <c r="A48" s="408"/>
      <c r="B48" s="368"/>
      <c r="C48" s="369"/>
      <c r="D48" s="369"/>
      <c r="E48" s="370"/>
      <c r="F48" s="150" t="s">
        <v>987</v>
      </c>
      <c r="G48" s="36"/>
      <c r="H48" s="36"/>
      <c r="I48" s="175" t="s">
        <v>140</v>
      </c>
      <c r="J48" s="159"/>
      <c r="K48" s="37"/>
      <c r="L48" s="40"/>
    </row>
    <row r="49" spans="1:12" s="4" customFormat="1" ht="16.5" customHeight="1">
      <c r="A49" s="408"/>
      <c r="B49" s="368"/>
      <c r="C49" s="369"/>
      <c r="D49" s="369"/>
      <c r="E49" s="370"/>
      <c r="F49" s="150" t="s">
        <v>988</v>
      </c>
      <c r="G49" s="36"/>
      <c r="H49" s="36"/>
      <c r="I49" s="175" t="s">
        <v>557</v>
      </c>
      <c r="J49" s="159"/>
      <c r="K49" s="37"/>
      <c r="L49" s="40"/>
    </row>
    <row r="50" spans="1:12" s="4" customFormat="1" ht="16.5" customHeight="1">
      <c r="A50" s="408"/>
      <c r="B50" s="368"/>
      <c r="C50" s="369"/>
      <c r="D50" s="369"/>
      <c r="E50" s="370"/>
      <c r="F50" s="274" t="s">
        <v>989</v>
      </c>
      <c r="G50" s="36"/>
      <c r="H50" s="36"/>
      <c r="I50" s="173"/>
      <c r="J50" s="37"/>
      <c r="K50" s="37"/>
      <c r="L50" s="40"/>
    </row>
    <row r="51" spans="1:12" s="4" customFormat="1" ht="17.25" customHeight="1">
      <c r="A51" s="32" t="s">
        <v>69</v>
      </c>
      <c r="B51" s="54" t="s">
        <v>537</v>
      </c>
      <c r="C51" s="54" t="s">
        <v>542</v>
      </c>
      <c r="D51" s="51" t="s">
        <v>547</v>
      </c>
      <c r="E51" s="49" t="s">
        <v>8</v>
      </c>
      <c r="F51" s="50" t="s">
        <v>42</v>
      </c>
      <c r="G51" s="48" t="s">
        <v>143</v>
      </c>
      <c r="H51" s="53" t="s">
        <v>551</v>
      </c>
      <c r="I51" s="185">
        <v>28290</v>
      </c>
    </row>
    <row r="52" spans="1:12" s="4" customFormat="1" ht="17.25" customHeight="1">
      <c r="A52" s="32" t="s">
        <v>797</v>
      </c>
      <c r="B52" s="248" t="s">
        <v>799</v>
      </c>
      <c r="C52" s="248" t="s">
        <v>800</v>
      </c>
      <c r="D52" s="51" t="s">
        <v>803</v>
      </c>
      <c r="E52" s="252" t="s">
        <v>8</v>
      </c>
      <c r="F52" s="50" t="s">
        <v>42</v>
      </c>
      <c r="G52" s="48" t="s">
        <v>506</v>
      </c>
      <c r="H52" s="53" t="s">
        <v>804</v>
      </c>
      <c r="I52" s="185">
        <v>28490</v>
      </c>
    </row>
    <row r="53" spans="1:12" s="4" customFormat="1" ht="17.25" customHeight="1">
      <c r="A53" s="32" t="s">
        <v>70</v>
      </c>
      <c r="B53" s="54" t="s">
        <v>538</v>
      </c>
      <c r="C53" s="54" t="s">
        <v>543</v>
      </c>
      <c r="D53" s="51" t="s">
        <v>547</v>
      </c>
      <c r="E53" s="252" t="s">
        <v>8</v>
      </c>
      <c r="F53" s="50" t="s">
        <v>42</v>
      </c>
      <c r="G53" s="48" t="s">
        <v>143</v>
      </c>
      <c r="H53" s="53" t="s">
        <v>551</v>
      </c>
      <c r="I53" s="185">
        <v>30090</v>
      </c>
    </row>
    <row r="54" spans="1:12" s="4" customFormat="1" ht="17.25" customHeight="1">
      <c r="A54" s="32" t="s">
        <v>798</v>
      </c>
      <c r="B54" s="248" t="s">
        <v>801</v>
      </c>
      <c r="C54" s="248" t="s">
        <v>802</v>
      </c>
      <c r="D54" s="51" t="s">
        <v>803</v>
      </c>
      <c r="E54" s="252" t="s">
        <v>8</v>
      </c>
      <c r="F54" s="50" t="s">
        <v>42</v>
      </c>
      <c r="G54" s="48" t="s">
        <v>506</v>
      </c>
      <c r="H54" s="53" t="s">
        <v>804</v>
      </c>
      <c r="I54" s="185">
        <v>30290</v>
      </c>
    </row>
    <row r="55" spans="1:12" s="4" customFormat="1" ht="17.25" customHeight="1">
      <c r="A55" s="32" t="s">
        <v>524</v>
      </c>
      <c r="B55" s="54" t="s">
        <v>539</v>
      </c>
      <c r="C55" s="54" t="s">
        <v>544</v>
      </c>
      <c r="D55" s="51" t="s">
        <v>548</v>
      </c>
      <c r="E55" s="49" t="s">
        <v>8</v>
      </c>
      <c r="F55" s="50" t="s">
        <v>42</v>
      </c>
      <c r="G55" s="48" t="s">
        <v>506</v>
      </c>
      <c r="H55" s="53" t="s">
        <v>552</v>
      </c>
      <c r="I55" s="185">
        <v>34090</v>
      </c>
    </row>
    <row r="56" spans="1:12" s="4" customFormat="1" ht="17.25" customHeight="1">
      <c r="A56" s="32" t="s">
        <v>71</v>
      </c>
      <c r="B56" s="54" t="s">
        <v>540</v>
      </c>
      <c r="C56" s="54" t="s">
        <v>546</v>
      </c>
      <c r="D56" s="51" t="s">
        <v>549</v>
      </c>
      <c r="E56" s="49" t="s">
        <v>8</v>
      </c>
      <c r="F56" s="50" t="s">
        <v>46</v>
      </c>
      <c r="G56" s="48" t="s">
        <v>24</v>
      </c>
      <c r="H56" s="53" t="s">
        <v>553</v>
      </c>
      <c r="I56" s="185">
        <v>59990</v>
      </c>
    </row>
    <row r="57" spans="1:12" s="4" customFormat="1" ht="17.25" customHeight="1">
      <c r="A57" s="32" t="s">
        <v>72</v>
      </c>
      <c r="B57" s="54" t="s">
        <v>541</v>
      </c>
      <c r="C57" s="54" t="s">
        <v>545</v>
      </c>
      <c r="D57" s="51" t="s">
        <v>550</v>
      </c>
      <c r="E57" s="49" t="s">
        <v>8</v>
      </c>
      <c r="F57" s="50" t="s">
        <v>56</v>
      </c>
      <c r="G57" s="48" t="s">
        <v>25</v>
      </c>
      <c r="H57" s="53" t="s">
        <v>554</v>
      </c>
      <c r="I57" s="185">
        <v>72990</v>
      </c>
    </row>
    <row r="58" spans="1:12" s="4" customFormat="1" ht="18.75" customHeight="1">
      <c r="A58" s="463" t="s">
        <v>653</v>
      </c>
      <c r="B58" s="398"/>
      <c r="C58" s="472"/>
      <c r="D58" s="472"/>
      <c r="E58" s="472"/>
      <c r="F58" s="472"/>
      <c r="G58" s="472"/>
      <c r="H58" s="399"/>
      <c r="I58" s="464" t="s">
        <v>12</v>
      </c>
    </row>
    <row r="59" spans="1:12" s="4" customFormat="1" ht="21.75" customHeight="1">
      <c r="A59" s="367"/>
      <c r="B59" s="473"/>
      <c r="C59" s="474"/>
      <c r="D59" s="474"/>
      <c r="E59" s="474"/>
      <c r="F59" s="474"/>
      <c r="G59" s="474"/>
      <c r="H59" s="475"/>
      <c r="I59" s="465"/>
    </row>
    <row r="60" spans="1:12" s="4" customFormat="1" ht="15" customHeight="1">
      <c r="A60" s="367"/>
      <c r="B60" s="473"/>
      <c r="C60" s="474"/>
      <c r="D60" s="474"/>
      <c r="E60" s="474"/>
      <c r="F60" s="474"/>
      <c r="G60" s="474"/>
      <c r="H60" s="475"/>
      <c r="I60" s="466">
        <v>3450</v>
      </c>
    </row>
    <row r="61" spans="1:12" s="4" customFormat="1" ht="12" customHeight="1" thickBot="1">
      <c r="A61" s="367"/>
      <c r="B61" s="473"/>
      <c r="C61" s="474"/>
      <c r="D61" s="474"/>
      <c r="E61" s="474"/>
      <c r="F61" s="474"/>
      <c r="G61" s="474"/>
      <c r="H61" s="475"/>
      <c r="I61" s="467"/>
    </row>
    <row r="62" spans="1:12" s="1" customFormat="1" ht="78.75" customHeight="1" thickBot="1">
      <c r="A62" s="186"/>
      <c r="B62"/>
      <c r="C62" s="226"/>
      <c r="D62" s="226"/>
      <c r="E62" s="226"/>
      <c r="F62" s="226"/>
      <c r="G62" s="226"/>
      <c r="H62" s="226"/>
      <c r="I62" s="226"/>
      <c r="J62" s="226"/>
      <c r="K62" s="226"/>
      <c r="L62" s="228"/>
    </row>
    <row r="63" spans="1:12" s="7" customFormat="1" ht="7.5" customHeight="1">
      <c r="A63" s="17"/>
      <c r="B63" s="17"/>
      <c r="C63" s="17"/>
      <c r="D63" s="17"/>
      <c r="E63" s="17"/>
      <c r="F63" s="17"/>
      <c r="G63" s="17"/>
      <c r="H63" s="17"/>
      <c r="I63" s="174"/>
      <c r="J63" s="42"/>
      <c r="K63" s="42"/>
      <c r="L63" s="42"/>
    </row>
    <row r="64" spans="1:12" s="7" customFormat="1" ht="7.5" customHeight="1">
      <c r="A64" s="17"/>
      <c r="B64" s="17"/>
      <c r="C64" s="17"/>
      <c r="D64" s="17"/>
      <c r="E64" s="17"/>
      <c r="F64" s="17"/>
      <c r="G64" s="17"/>
      <c r="H64" s="17"/>
      <c r="I64" s="174"/>
      <c r="J64" s="42"/>
      <c r="K64" s="42"/>
      <c r="L64" s="42"/>
    </row>
    <row r="65" spans="1:12" s="7" customFormat="1">
      <c r="A65" s="12"/>
      <c r="B65" s="12"/>
      <c r="C65" s="12"/>
      <c r="D65" s="12"/>
      <c r="E65" s="12"/>
      <c r="F65" s="12"/>
      <c r="G65" s="12"/>
      <c r="H65" s="12"/>
      <c r="I65" s="173"/>
      <c r="J65" s="37"/>
      <c r="K65" s="37"/>
      <c r="L65" s="37"/>
    </row>
    <row r="66" spans="1:12" s="7" customFormat="1">
      <c r="A66" s="2"/>
      <c r="B66" s="2"/>
      <c r="C66" s="2"/>
      <c r="D66" s="2"/>
      <c r="E66" s="2"/>
      <c r="F66" s="2"/>
      <c r="G66" s="2"/>
      <c r="H66" s="2"/>
      <c r="I66" s="5"/>
      <c r="J66" s="5"/>
      <c r="K66" s="5"/>
      <c r="L66" s="6"/>
    </row>
  </sheetData>
  <mergeCells count="27">
    <mergeCell ref="A23:A29"/>
    <mergeCell ref="A58:A61"/>
    <mergeCell ref="I58:I59"/>
    <mergeCell ref="A45:A50"/>
    <mergeCell ref="A34:A39"/>
    <mergeCell ref="I60:I61"/>
    <mergeCell ref="B23:E29"/>
    <mergeCell ref="F26:H28"/>
    <mergeCell ref="B45:E50"/>
    <mergeCell ref="F23:G23"/>
    <mergeCell ref="F45:G45"/>
    <mergeCell ref="B58:H61"/>
    <mergeCell ref="B34:E39"/>
    <mergeCell ref="A14:A20"/>
    <mergeCell ref="B14:E20"/>
    <mergeCell ref="F14:G14"/>
    <mergeCell ref="A1:L1"/>
    <mergeCell ref="A3:A4"/>
    <mergeCell ref="B3:C3"/>
    <mergeCell ref="D3:D4"/>
    <mergeCell ref="E3:E4"/>
    <mergeCell ref="F3:G3"/>
    <mergeCell ref="H3:H4"/>
    <mergeCell ref="I3:I4"/>
    <mergeCell ref="A5:A11"/>
    <mergeCell ref="B5:E11"/>
    <mergeCell ref="F5:G5"/>
  </mergeCells>
  <printOptions horizontalCentered="1"/>
  <pageMargins left="0.25" right="0.25" top="0.75" bottom="0.75" header="0.3" footer="0.3"/>
  <pageSetup scale="44" fitToHeight="0" orientation="portrait" r:id="rId1"/>
  <headerFooter alignWithMargins="0"/>
  <ignoredErrors>
    <ignoredError sqref="H22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72"/>
  <sheetViews>
    <sheetView view="pageBreakPreview" zoomScale="80" zoomScaleNormal="70" zoomScaleSheetLayoutView="80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activeCell="F72" sqref="F72"/>
    </sheetView>
  </sheetViews>
  <sheetFormatPr defaultColWidth="9.140625" defaultRowHeight="21" outlineLevelCol="1"/>
  <cols>
    <col min="1" max="1" width="29" style="27" customWidth="1"/>
    <col min="2" max="2" width="17.28515625" style="172" customWidth="1" outlineLevel="1"/>
    <col min="3" max="3" width="14.42578125" style="172" customWidth="1" outlineLevel="1"/>
    <col min="4" max="4" width="21.140625" style="172" customWidth="1" outlineLevel="1"/>
    <col min="5" max="5" width="13.140625" style="172" customWidth="1" outlineLevel="1"/>
    <col min="6" max="7" width="19" style="172" customWidth="1" outlineLevel="1"/>
    <col min="8" max="8" width="11" style="172" customWidth="1" outlineLevel="1"/>
    <col min="9" max="9" width="13.85546875" style="172" customWidth="1" outlineLevel="1"/>
    <col min="10" max="10" width="13" style="172" customWidth="1" outlineLevel="1"/>
    <col min="11" max="11" width="12.5703125" style="29" customWidth="1"/>
    <col min="12" max="12" width="14.140625" style="30" customWidth="1"/>
    <col min="13" max="16384" width="9.140625" style="24"/>
  </cols>
  <sheetData>
    <row r="1" spans="1:14" ht="137.25" customHeight="1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</row>
    <row r="2" spans="1:14" s="25" customFormat="1" ht="37.5" customHeight="1">
      <c r="A2" s="303" t="s">
        <v>915</v>
      </c>
      <c r="B2" s="304"/>
      <c r="C2" s="304"/>
      <c r="D2" s="304"/>
      <c r="E2" s="479">
        <v>44256</v>
      </c>
      <c r="F2" s="479"/>
      <c r="G2" s="305"/>
      <c r="H2" s="304"/>
      <c r="I2" s="304"/>
      <c r="J2" s="304"/>
      <c r="K2" s="306"/>
      <c r="L2" s="306"/>
    </row>
    <row r="3" spans="1:14" ht="31.5" customHeight="1">
      <c r="A3" s="480" t="s">
        <v>216</v>
      </c>
      <c r="B3" s="481" t="s">
        <v>0</v>
      </c>
      <c r="C3" s="481"/>
      <c r="D3" s="482" t="s">
        <v>4</v>
      </c>
      <c r="E3" s="482" t="s">
        <v>17</v>
      </c>
      <c r="F3" s="482" t="s">
        <v>3</v>
      </c>
      <c r="G3" s="482"/>
      <c r="H3" s="483" t="s">
        <v>7</v>
      </c>
      <c r="I3" s="460" t="s">
        <v>1053</v>
      </c>
      <c r="J3" s="24"/>
      <c r="K3" s="24"/>
      <c r="L3" s="24"/>
    </row>
    <row r="4" spans="1:14" s="28" customFormat="1" ht="21" customHeight="1">
      <c r="A4" s="480"/>
      <c r="B4" s="298" t="s">
        <v>5</v>
      </c>
      <c r="C4" s="298" t="s">
        <v>6</v>
      </c>
      <c r="D4" s="482"/>
      <c r="E4" s="482"/>
      <c r="F4" s="298" t="s">
        <v>1</v>
      </c>
      <c r="G4" s="298" t="s">
        <v>2</v>
      </c>
      <c r="H4" s="484"/>
      <c r="I4" s="460"/>
    </row>
    <row r="5" spans="1:14" s="28" customFormat="1">
      <c r="A5" s="476" t="s">
        <v>916</v>
      </c>
      <c r="B5" s="404"/>
      <c r="C5" s="405"/>
      <c r="D5" s="405"/>
      <c r="E5" s="406"/>
      <c r="F5" s="299" t="s">
        <v>10</v>
      </c>
      <c r="G5" s="301"/>
      <c r="H5" s="301"/>
      <c r="I5" s="301"/>
      <c r="J5" s="301" t="s">
        <v>917</v>
      </c>
      <c r="K5" s="301"/>
      <c r="L5" s="34"/>
    </row>
    <row r="6" spans="1:14" s="28" customFormat="1">
      <c r="A6" s="477"/>
      <c r="B6" s="368"/>
      <c r="C6" s="369"/>
      <c r="D6" s="369"/>
      <c r="E6" s="370"/>
      <c r="F6" s="299" t="s">
        <v>23</v>
      </c>
      <c r="G6" s="300"/>
      <c r="H6" s="300"/>
      <c r="I6" s="300"/>
      <c r="J6" s="300" t="s">
        <v>918</v>
      </c>
      <c r="K6" s="300"/>
      <c r="L6" s="173"/>
    </row>
    <row r="7" spans="1:14" s="28" customFormat="1">
      <c r="A7" s="477"/>
      <c r="B7" s="368"/>
      <c r="C7" s="369"/>
      <c r="D7" s="369"/>
      <c r="E7" s="370"/>
      <c r="F7" s="299" t="s">
        <v>202</v>
      </c>
      <c r="G7" s="300"/>
      <c r="H7" s="300"/>
      <c r="I7" s="300"/>
      <c r="J7" s="300"/>
      <c r="K7" s="300"/>
      <c r="L7" s="173"/>
      <c r="N7" s="307"/>
    </row>
    <row r="8" spans="1:14" s="28" customFormat="1">
      <c r="A8" s="477"/>
      <c r="B8" s="368"/>
      <c r="C8" s="369"/>
      <c r="D8" s="369"/>
      <c r="E8" s="370"/>
      <c r="F8" s="299" t="s">
        <v>919</v>
      </c>
      <c r="G8" s="300"/>
      <c r="H8" s="300"/>
      <c r="I8" s="300"/>
      <c r="J8" s="300"/>
      <c r="K8" s="300"/>
      <c r="L8" s="173"/>
    </row>
    <row r="9" spans="1:14" s="28" customFormat="1">
      <c r="A9" s="477"/>
      <c r="B9" s="368"/>
      <c r="C9" s="369"/>
      <c r="D9" s="369"/>
      <c r="E9" s="370"/>
      <c r="F9" s="299" t="s">
        <v>204</v>
      </c>
      <c r="G9" s="300"/>
      <c r="H9" s="300"/>
      <c r="I9" s="300"/>
      <c r="J9" s="300"/>
      <c r="K9" s="300"/>
      <c r="L9" s="173"/>
    </row>
    <row r="10" spans="1:14" s="28" customFormat="1">
      <c r="A10" s="477"/>
      <c r="B10" s="368"/>
      <c r="C10" s="369"/>
      <c r="D10" s="369"/>
      <c r="E10" s="370"/>
      <c r="F10" s="299" t="s">
        <v>22</v>
      </c>
      <c r="G10" s="300"/>
      <c r="H10" s="300"/>
      <c r="I10" s="300"/>
      <c r="J10" s="300"/>
      <c r="K10" s="300"/>
      <c r="L10" s="173"/>
    </row>
    <row r="11" spans="1:14" s="28" customFormat="1">
      <c r="A11" s="477"/>
      <c r="B11" s="437"/>
      <c r="C11" s="438"/>
      <c r="D11" s="438"/>
      <c r="E11" s="439"/>
      <c r="F11" s="299" t="s">
        <v>21</v>
      </c>
      <c r="G11" s="302"/>
      <c r="H11" s="302"/>
      <c r="I11" s="302"/>
      <c r="J11" s="302"/>
      <c r="K11" s="302"/>
      <c r="L11" s="14"/>
    </row>
    <row r="12" spans="1:14" s="28" customFormat="1">
      <c r="A12" s="32" t="s">
        <v>920</v>
      </c>
      <c r="B12" s="308">
        <v>1.65</v>
      </c>
      <c r="C12" s="309" t="s">
        <v>576</v>
      </c>
      <c r="D12" s="310" t="s">
        <v>921</v>
      </c>
      <c r="E12" s="310" t="s">
        <v>26</v>
      </c>
      <c r="F12" s="67" t="s">
        <v>922</v>
      </c>
      <c r="G12" s="311" t="s">
        <v>923</v>
      </c>
      <c r="H12" s="68" t="s">
        <v>924</v>
      </c>
      <c r="I12" s="185">
        <f>INDEX([1]Матрица_коробки!$D$3:$S$301,MATCH($A12,[1]Матрица_коробки!$D$3:$D$301,0),MATCH("РРЦ",[1]Матрица_коробки!$D$3:$AK$3,0))</f>
        <v>17790</v>
      </c>
    </row>
    <row r="13" spans="1:14" s="28" customFormat="1">
      <c r="A13" s="476" t="s">
        <v>925</v>
      </c>
      <c r="B13" s="404"/>
      <c r="C13" s="405"/>
      <c r="D13" s="405"/>
      <c r="E13" s="406"/>
      <c r="F13" s="299" t="s">
        <v>10</v>
      </c>
      <c r="G13" s="301"/>
      <c r="H13" s="301"/>
      <c r="I13" s="301"/>
      <c r="J13" s="301" t="s">
        <v>917</v>
      </c>
      <c r="K13" s="301"/>
      <c r="L13" s="34"/>
    </row>
    <row r="14" spans="1:14" s="28" customFormat="1">
      <c r="A14" s="477"/>
      <c r="B14" s="368"/>
      <c r="C14" s="369"/>
      <c r="D14" s="369"/>
      <c r="E14" s="370"/>
      <c r="F14" s="299" t="s">
        <v>23</v>
      </c>
      <c r="G14" s="300"/>
      <c r="H14" s="300"/>
      <c r="I14" s="300"/>
      <c r="J14" s="300" t="s">
        <v>918</v>
      </c>
      <c r="K14" s="300"/>
      <c r="L14" s="173"/>
    </row>
    <row r="15" spans="1:14" s="28" customFormat="1">
      <c r="A15" s="477"/>
      <c r="B15" s="368"/>
      <c r="C15" s="369"/>
      <c r="D15" s="369"/>
      <c r="E15" s="370"/>
      <c r="F15" s="299" t="s">
        <v>202</v>
      </c>
      <c r="G15" s="300"/>
      <c r="H15" s="300"/>
      <c r="I15" s="300"/>
      <c r="J15" s="300"/>
      <c r="K15" s="300"/>
      <c r="L15" s="173"/>
    </row>
    <row r="16" spans="1:14" s="28" customFormat="1">
      <c r="A16" s="477"/>
      <c r="B16" s="368"/>
      <c r="C16" s="369"/>
      <c r="D16" s="369"/>
      <c r="E16" s="370"/>
      <c r="F16" s="299" t="s">
        <v>919</v>
      </c>
      <c r="G16" s="300"/>
      <c r="H16" s="300"/>
      <c r="I16" s="300"/>
      <c r="J16" s="300"/>
      <c r="K16" s="300"/>
      <c r="L16" s="173"/>
    </row>
    <row r="17" spans="1:12" s="28" customFormat="1">
      <c r="A17" s="477"/>
      <c r="B17" s="368"/>
      <c r="C17" s="369"/>
      <c r="D17" s="369"/>
      <c r="E17" s="370"/>
      <c r="F17" s="299" t="s">
        <v>204</v>
      </c>
      <c r="G17" s="300"/>
      <c r="H17" s="300"/>
      <c r="I17" s="300"/>
      <c r="J17" s="300"/>
      <c r="K17" s="300"/>
      <c r="L17" s="173"/>
    </row>
    <row r="18" spans="1:12" s="28" customFormat="1">
      <c r="A18" s="477"/>
      <c r="B18" s="368"/>
      <c r="C18" s="369"/>
      <c r="D18" s="369"/>
      <c r="E18" s="370"/>
      <c r="F18" s="299" t="s">
        <v>22</v>
      </c>
      <c r="G18" s="300"/>
      <c r="H18" s="300"/>
      <c r="I18" s="300"/>
      <c r="J18" s="300"/>
      <c r="K18" s="300"/>
      <c r="L18" s="173"/>
    </row>
    <row r="19" spans="1:12" s="28" customFormat="1">
      <c r="A19" s="477"/>
      <c r="B19" s="437"/>
      <c r="C19" s="438"/>
      <c r="D19" s="438"/>
      <c r="E19" s="439"/>
      <c r="F19" s="299" t="s">
        <v>21</v>
      </c>
      <c r="G19" s="302"/>
      <c r="H19" s="302"/>
      <c r="I19" s="302"/>
      <c r="J19" s="302"/>
      <c r="K19" s="302"/>
      <c r="L19" s="14"/>
    </row>
    <row r="20" spans="1:12" s="28" customFormat="1">
      <c r="A20" s="32" t="s">
        <v>926</v>
      </c>
      <c r="B20" s="308">
        <v>2.15</v>
      </c>
      <c r="C20" s="309" t="s">
        <v>576</v>
      </c>
      <c r="D20" s="310" t="s">
        <v>927</v>
      </c>
      <c r="E20" s="310" t="s">
        <v>26</v>
      </c>
      <c r="F20" s="67" t="s">
        <v>928</v>
      </c>
      <c r="G20" s="67" t="s">
        <v>929</v>
      </c>
      <c r="H20" s="68" t="s">
        <v>930</v>
      </c>
      <c r="I20" s="185">
        <v>21490</v>
      </c>
    </row>
    <row r="21" spans="1:12" s="28" customFormat="1">
      <c r="A21" s="32" t="s">
        <v>931</v>
      </c>
      <c r="B21" s="308">
        <v>2.79</v>
      </c>
      <c r="C21" s="309" t="s">
        <v>576</v>
      </c>
      <c r="D21" s="310" t="s">
        <v>932</v>
      </c>
      <c r="E21" s="310" t="s">
        <v>26</v>
      </c>
      <c r="F21" s="67" t="s">
        <v>928</v>
      </c>
      <c r="G21" s="311" t="s">
        <v>929</v>
      </c>
      <c r="H21" s="68" t="s">
        <v>933</v>
      </c>
      <c r="I21" s="185">
        <v>23490</v>
      </c>
    </row>
    <row r="22" spans="1:12" s="31" customFormat="1" ht="18" customHeight="1">
      <c r="A22" s="476" t="s">
        <v>940</v>
      </c>
      <c r="B22" s="404"/>
      <c r="C22" s="405"/>
      <c r="D22" s="405"/>
      <c r="E22" s="405"/>
      <c r="F22" s="299" t="s">
        <v>10</v>
      </c>
      <c r="G22" s="301"/>
      <c r="H22" s="301"/>
      <c r="I22" s="301"/>
      <c r="J22" s="301" t="s">
        <v>917</v>
      </c>
      <c r="K22" s="301"/>
      <c r="L22" s="34"/>
    </row>
    <row r="23" spans="1:12" s="31" customFormat="1" ht="18" customHeight="1">
      <c r="A23" s="477"/>
      <c r="B23" s="368"/>
      <c r="C23" s="369"/>
      <c r="D23" s="369"/>
      <c r="E23" s="369"/>
      <c r="F23" s="299" t="s">
        <v>941</v>
      </c>
      <c r="G23" s="300"/>
      <c r="H23" s="300"/>
      <c r="I23" s="300"/>
      <c r="J23" s="300"/>
      <c r="K23" s="300"/>
      <c r="L23" s="173"/>
    </row>
    <row r="24" spans="1:12" s="31" customFormat="1" ht="18" customHeight="1">
      <c r="A24" s="477"/>
      <c r="B24" s="368"/>
      <c r="C24" s="369"/>
      <c r="D24" s="369"/>
      <c r="E24" s="369"/>
      <c r="F24" s="299" t="s">
        <v>566</v>
      </c>
      <c r="G24" s="300"/>
      <c r="H24" s="300"/>
      <c r="I24" s="300"/>
      <c r="J24" s="300"/>
      <c r="K24" s="300"/>
      <c r="L24" s="173"/>
    </row>
    <row r="25" spans="1:12" s="31" customFormat="1" ht="18" customHeight="1">
      <c r="A25" s="477"/>
      <c r="B25" s="368"/>
      <c r="C25" s="369"/>
      <c r="D25" s="369"/>
      <c r="E25" s="369"/>
      <c r="F25" s="299" t="s">
        <v>942</v>
      </c>
      <c r="G25" s="300"/>
      <c r="H25" s="300"/>
      <c r="I25" s="300"/>
      <c r="J25" s="300"/>
      <c r="K25" s="300"/>
      <c r="L25" s="173"/>
    </row>
    <row r="26" spans="1:12" s="31" customFormat="1" ht="18" customHeight="1">
      <c r="A26" s="477"/>
      <c r="B26" s="368"/>
      <c r="C26" s="369"/>
      <c r="D26" s="369"/>
      <c r="E26" s="369"/>
      <c r="F26" s="299" t="s">
        <v>567</v>
      </c>
      <c r="G26" s="300"/>
      <c r="H26" s="300"/>
      <c r="I26" s="300"/>
      <c r="J26" s="300"/>
      <c r="K26" s="300"/>
      <c r="L26" s="173"/>
    </row>
    <row r="27" spans="1:12" s="31" customFormat="1" ht="18" customHeight="1">
      <c r="A27" s="477"/>
      <c r="B27" s="368"/>
      <c r="C27" s="369"/>
      <c r="D27" s="369"/>
      <c r="E27" s="369"/>
      <c r="F27" s="299" t="s">
        <v>22</v>
      </c>
      <c r="G27" s="300"/>
      <c r="H27" s="300"/>
      <c r="I27" s="300"/>
      <c r="J27" s="300"/>
      <c r="K27" s="300"/>
      <c r="L27" s="173"/>
    </row>
    <row r="28" spans="1:12" s="31" customFormat="1" ht="18" customHeight="1">
      <c r="A28" s="477"/>
      <c r="B28" s="437"/>
      <c r="C28" s="438"/>
      <c r="D28" s="438"/>
      <c r="E28" s="439"/>
      <c r="F28" s="300" t="s">
        <v>21</v>
      </c>
      <c r="G28" s="300"/>
      <c r="H28" s="300"/>
      <c r="I28" s="302"/>
      <c r="J28" s="302"/>
      <c r="K28" s="302"/>
      <c r="L28" s="14"/>
    </row>
    <row r="29" spans="1:12" s="31" customFormat="1" ht="18" customHeight="1">
      <c r="A29" s="32" t="s">
        <v>943</v>
      </c>
      <c r="B29" s="308">
        <v>2.67</v>
      </c>
      <c r="C29" s="308">
        <v>2.5099999999999998</v>
      </c>
      <c r="D29" s="310" t="s">
        <v>944</v>
      </c>
      <c r="E29" s="310" t="s">
        <v>8</v>
      </c>
      <c r="F29" s="67" t="s">
        <v>945</v>
      </c>
      <c r="G29" s="67" t="s">
        <v>946</v>
      </c>
      <c r="H29" s="68" t="s">
        <v>947</v>
      </c>
      <c r="I29" s="185">
        <v>28690</v>
      </c>
    </row>
    <row r="30" spans="1:12" s="31" customFormat="1" ht="18" customHeight="1">
      <c r="A30" s="32" t="s">
        <v>948</v>
      </c>
      <c r="B30" s="308">
        <v>3.6</v>
      </c>
      <c r="C30" s="308">
        <v>3.2</v>
      </c>
      <c r="D30" s="310" t="s">
        <v>944</v>
      </c>
      <c r="E30" s="310" t="s">
        <v>8</v>
      </c>
      <c r="F30" s="67" t="s">
        <v>945</v>
      </c>
      <c r="G30" s="67" t="s">
        <v>946</v>
      </c>
      <c r="H30" s="68" t="s">
        <v>949</v>
      </c>
      <c r="I30" s="185">
        <v>33590</v>
      </c>
    </row>
    <row r="31" spans="1:12" ht="21" customHeight="1">
      <c r="A31" s="477" t="s">
        <v>934</v>
      </c>
      <c r="B31" s="404"/>
      <c r="C31" s="405"/>
      <c r="D31" s="405"/>
      <c r="E31" s="406"/>
      <c r="F31" s="299" t="s">
        <v>10</v>
      </c>
      <c r="G31" s="301"/>
      <c r="H31" s="301"/>
      <c r="I31" s="301"/>
      <c r="J31" s="301" t="s">
        <v>917</v>
      </c>
      <c r="K31" s="301"/>
      <c r="L31" s="34"/>
    </row>
    <row r="32" spans="1:12" ht="18" customHeight="1">
      <c r="A32" s="477"/>
      <c r="B32" s="368"/>
      <c r="C32" s="369"/>
      <c r="D32" s="369"/>
      <c r="E32" s="370"/>
      <c r="F32" s="299" t="s">
        <v>23</v>
      </c>
      <c r="G32" s="300"/>
      <c r="H32" s="300"/>
      <c r="I32" s="300"/>
      <c r="J32" s="300" t="s">
        <v>918</v>
      </c>
      <c r="K32" s="300"/>
      <c r="L32" s="173"/>
    </row>
    <row r="33" spans="1:12" ht="18" customHeight="1">
      <c r="A33" s="477"/>
      <c r="B33" s="368"/>
      <c r="C33" s="369"/>
      <c r="D33" s="369"/>
      <c r="E33" s="370"/>
      <c r="F33" s="299" t="s">
        <v>566</v>
      </c>
      <c r="G33" s="300"/>
      <c r="H33" s="300"/>
      <c r="I33" s="300"/>
      <c r="J33" s="300"/>
      <c r="K33" s="300"/>
      <c r="L33" s="173"/>
    </row>
    <row r="34" spans="1:12" ht="18" customHeight="1">
      <c r="A34" s="477"/>
      <c r="B34" s="368"/>
      <c r="C34" s="369"/>
      <c r="D34" s="369"/>
      <c r="E34" s="370"/>
      <c r="F34" s="299" t="s">
        <v>919</v>
      </c>
      <c r="G34" s="300"/>
      <c r="H34" s="300"/>
      <c r="I34" s="300"/>
      <c r="J34" s="300"/>
      <c r="K34" s="300"/>
      <c r="L34" s="173"/>
    </row>
    <row r="35" spans="1:12" ht="18" customHeight="1">
      <c r="A35" s="477"/>
      <c r="B35" s="368"/>
      <c r="C35" s="369"/>
      <c r="D35" s="369"/>
      <c r="E35" s="370"/>
      <c r="F35" s="299" t="s">
        <v>567</v>
      </c>
      <c r="G35" s="300"/>
      <c r="H35" s="300"/>
      <c r="I35" s="300"/>
      <c r="J35" s="300"/>
      <c r="K35" s="300"/>
      <c r="L35" s="173"/>
    </row>
    <row r="36" spans="1:12" ht="18" customHeight="1">
      <c r="A36" s="477"/>
      <c r="B36" s="368"/>
      <c r="C36" s="369"/>
      <c r="D36" s="369"/>
      <c r="E36" s="370"/>
      <c r="F36" s="299" t="s">
        <v>22</v>
      </c>
      <c r="G36" s="300"/>
      <c r="H36" s="300"/>
      <c r="I36" s="300"/>
      <c r="J36" s="300"/>
      <c r="K36" s="300"/>
      <c r="L36" s="173"/>
    </row>
    <row r="37" spans="1:12" ht="18" customHeight="1">
      <c r="A37" s="477"/>
      <c r="B37" s="437"/>
      <c r="C37" s="438"/>
      <c r="D37" s="438"/>
      <c r="E37" s="439"/>
      <c r="F37" s="300" t="s">
        <v>21</v>
      </c>
      <c r="G37" s="302"/>
      <c r="H37" s="302"/>
      <c r="I37" s="302"/>
      <c r="J37" s="302"/>
      <c r="K37" s="302"/>
      <c r="L37" s="14"/>
    </row>
    <row r="38" spans="1:12" ht="18" customHeight="1">
      <c r="A38" s="32" t="s">
        <v>935</v>
      </c>
      <c r="B38" s="308">
        <v>3.85</v>
      </c>
      <c r="C38" s="309" t="s">
        <v>576</v>
      </c>
      <c r="D38" s="310" t="s">
        <v>936</v>
      </c>
      <c r="E38" s="310" t="s">
        <v>26</v>
      </c>
      <c r="F38" s="311" t="s">
        <v>937</v>
      </c>
      <c r="G38" s="311" t="s">
        <v>938</v>
      </c>
      <c r="H38" s="68" t="s">
        <v>939</v>
      </c>
      <c r="I38" s="185">
        <f>INDEX([1]Матрица_коробки!$D$3:$S$301,MATCH($A38,[1]Матрица_коробки!$D$3:$D$301,0),MATCH("РРЦ",[1]Матрица_коробки!$D$3:$AK$3,0))</f>
        <v>30590</v>
      </c>
      <c r="J38" s="24"/>
      <c r="K38" s="24"/>
      <c r="L38" s="24"/>
    </row>
    <row r="39" spans="1:12" s="31" customFormat="1" ht="18" customHeight="1">
      <c r="A39" s="476" t="s">
        <v>1016</v>
      </c>
      <c r="B39" s="404"/>
      <c r="C39" s="405"/>
      <c r="D39" s="405"/>
      <c r="E39" s="405"/>
      <c r="F39" s="299" t="s">
        <v>10</v>
      </c>
      <c r="G39" s="301"/>
      <c r="H39" s="301"/>
      <c r="I39" s="301"/>
      <c r="J39" s="301" t="s">
        <v>209</v>
      </c>
      <c r="K39" s="301"/>
      <c r="L39" s="34"/>
    </row>
    <row r="40" spans="1:12" s="31" customFormat="1" ht="18" customHeight="1">
      <c r="A40" s="477"/>
      <c r="B40" s="368"/>
      <c r="C40" s="369"/>
      <c r="D40" s="369"/>
      <c r="E40" s="369"/>
      <c r="F40" s="299" t="s">
        <v>23</v>
      </c>
      <c r="G40" s="300"/>
      <c r="H40" s="300"/>
      <c r="I40" s="300"/>
      <c r="J40" s="300" t="s">
        <v>918</v>
      </c>
      <c r="K40" s="300"/>
      <c r="L40" s="173"/>
    </row>
    <row r="41" spans="1:12" s="31" customFormat="1" ht="18" customHeight="1">
      <c r="A41" s="477"/>
      <c r="B41" s="368"/>
      <c r="C41" s="369"/>
      <c r="D41" s="369"/>
      <c r="E41" s="369"/>
      <c r="F41" s="299" t="s">
        <v>566</v>
      </c>
      <c r="G41" s="300"/>
      <c r="H41" s="300"/>
      <c r="I41" s="300"/>
      <c r="J41" s="300"/>
      <c r="K41" s="300"/>
      <c r="L41" s="173"/>
    </row>
    <row r="42" spans="1:12" s="31" customFormat="1" ht="18" customHeight="1">
      <c r="A42" s="477"/>
      <c r="B42" s="368"/>
      <c r="C42" s="369"/>
      <c r="D42" s="369"/>
      <c r="E42" s="369"/>
      <c r="F42" s="299" t="s">
        <v>567</v>
      </c>
      <c r="G42" s="300"/>
      <c r="H42" s="300"/>
      <c r="I42" s="300"/>
      <c r="J42" s="300"/>
      <c r="K42" s="300"/>
      <c r="L42" s="173"/>
    </row>
    <row r="43" spans="1:12" s="31" customFormat="1" ht="18" customHeight="1">
      <c r="A43" s="477"/>
      <c r="B43" s="368"/>
      <c r="C43" s="369"/>
      <c r="D43" s="369"/>
      <c r="E43" s="369"/>
      <c r="F43" s="299" t="s">
        <v>22</v>
      </c>
      <c r="G43" s="300"/>
      <c r="H43" s="300"/>
      <c r="I43" s="300"/>
      <c r="J43" s="300"/>
      <c r="K43" s="300"/>
      <c r="L43" s="173"/>
    </row>
    <row r="44" spans="1:12" s="31" customFormat="1" ht="18" customHeight="1">
      <c r="A44" s="477"/>
      <c r="B44" s="368"/>
      <c r="C44" s="369"/>
      <c r="D44" s="369"/>
      <c r="E44" s="369"/>
      <c r="F44" s="299" t="s">
        <v>203</v>
      </c>
      <c r="G44" s="300"/>
      <c r="H44" s="300"/>
      <c r="I44" s="300"/>
      <c r="J44" s="300"/>
      <c r="K44" s="300"/>
      <c r="L44" s="173"/>
    </row>
    <row r="45" spans="1:12" s="31" customFormat="1" ht="18" customHeight="1">
      <c r="A45" s="477"/>
      <c r="B45" s="437"/>
      <c r="C45" s="438"/>
      <c r="D45" s="438"/>
      <c r="E45" s="439"/>
      <c r="F45" s="300" t="s">
        <v>21</v>
      </c>
      <c r="G45" s="300"/>
      <c r="H45" s="300"/>
      <c r="I45" s="302"/>
      <c r="J45" s="302"/>
      <c r="K45" s="302"/>
      <c r="L45" s="14"/>
    </row>
    <row r="46" spans="1:12" s="31" customFormat="1" ht="18" customHeight="1">
      <c r="A46" s="32" t="s">
        <v>1019</v>
      </c>
      <c r="B46" s="335">
        <v>4</v>
      </c>
      <c r="C46" s="309" t="s">
        <v>576</v>
      </c>
      <c r="D46" s="59">
        <v>50</v>
      </c>
      <c r="E46" s="59" t="s">
        <v>26</v>
      </c>
      <c r="F46" s="50" t="s">
        <v>1020</v>
      </c>
      <c r="G46" s="50" t="s">
        <v>1021</v>
      </c>
      <c r="H46" s="53" t="s">
        <v>1022</v>
      </c>
      <c r="I46" s="185">
        <v>30890</v>
      </c>
    </row>
    <row r="47" spans="1:12" s="31" customFormat="1" ht="18" customHeight="1">
      <c r="A47" s="32" t="s">
        <v>1023</v>
      </c>
      <c r="B47" s="335">
        <v>4.5</v>
      </c>
      <c r="C47" s="309" t="s">
        <v>576</v>
      </c>
      <c r="D47" s="59">
        <v>50</v>
      </c>
      <c r="E47" s="59" t="s">
        <v>26</v>
      </c>
      <c r="F47" s="50" t="s">
        <v>1020</v>
      </c>
      <c r="G47" s="48" t="s">
        <v>1021</v>
      </c>
      <c r="H47" s="53" t="s">
        <v>1024</v>
      </c>
      <c r="I47" s="185">
        <v>34990</v>
      </c>
    </row>
    <row r="48" spans="1:12" s="31" customFormat="1" ht="18" customHeight="1">
      <c r="A48" s="476" t="s">
        <v>562</v>
      </c>
      <c r="B48" s="404"/>
      <c r="C48" s="405"/>
      <c r="D48" s="405"/>
      <c r="E48" s="405"/>
      <c r="F48" s="299" t="s">
        <v>10</v>
      </c>
      <c r="G48" s="301"/>
      <c r="H48" s="301"/>
      <c r="I48" s="301"/>
      <c r="J48" s="301" t="s">
        <v>209</v>
      </c>
      <c r="K48" s="301"/>
      <c r="L48" s="34"/>
    </row>
    <row r="49" spans="1:12" s="31" customFormat="1" ht="18" customHeight="1">
      <c r="A49" s="477"/>
      <c r="B49" s="368"/>
      <c r="C49" s="369"/>
      <c r="D49" s="369"/>
      <c r="E49" s="369"/>
      <c r="F49" s="299" t="s">
        <v>23</v>
      </c>
      <c r="G49" s="300"/>
      <c r="H49" s="300"/>
      <c r="I49" s="300"/>
      <c r="J49" s="300"/>
      <c r="K49" s="300"/>
      <c r="L49" s="173"/>
    </row>
    <row r="50" spans="1:12" s="31" customFormat="1" ht="18" customHeight="1">
      <c r="A50" s="477"/>
      <c r="B50" s="368"/>
      <c r="C50" s="369"/>
      <c r="D50" s="369"/>
      <c r="E50" s="369"/>
      <c r="F50" s="299" t="s">
        <v>566</v>
      </c>
      <c r="G50" s="300"/>
      <c r="H50" s="300"/>
      <c r="I50" s="300"/>
      <c r="J50" s="300"/>
      <c r="K50" s="300"/>
      <c r="L50" s="173"/>
    </row>
    <row r="51" spans="1:12" s="31" customFormat="1" ht="18" customHeight="1">
      <c r="A51" s="477"/>
      <c r="B51" s="368"/>
      <c r="C51" s="369"/>
      <c r="D51" s="369"/>
      <c r="E51" s="369"/>
      <c r="F51" s="299" t="s">
        <v>567</v>
      </c>
      <c r="G51" s="300"/>
      <c r="H51" s="300"/>
      <c r="I51" s="300"/>
      <c r="J51" s="300"/>
      <c r="K51" s="300"/>
      <c r="L51" s="173"/>
    </row>
    <row r="52" spans="1:12" s="31" customFormat="1" ht="18" customHeight="1">
      <c r="A52" s="477"/>
      <c r="B52" s="368"/>
      <c r="C52" s="369"/>
      <c r="D52" s="369"/>
      <c r="E52" s="369"/>
      <c r="F52" s="299" t="s">
        <v>22</v>
      </c>
      <c r="G52" s="300"/>
      <c r="H52" s="300"/>
      <c r="I52" s="300"/>
      <c r="J52" s="300"/>
      <c r="K52" s="300"/>
      <c r="L52" s="173"/>
    </row>
    <row r="53" spans="1:12" s="31" customFormat="1" ht="18" customHeight="1">
      <c r="A53" s="477"/>
      <c r="B53" s="368"/>
      <c r="C53" s="369"/>
      <c r="D53" s="369"/>
      <c r="E53" s="369"/>
      <c r="F53" s="299" t="s">
        <v>203</v>
      </c>
      <c r="G53" s="300"/>
      <c r="H53" s="300"/>
      <c r="I53" s="300"/>
      <c r="J53" s="300"/>
      <c r="K53" s="300"/>
      <c r="L53" s="173"/>
    </row>
    <row r="54" spans="1:12" s="31" customFormat="1" ht="18" customHeight="1">
      <c r="A54" s="477"/>
      <c r="B54" s="437"/>
      <c r="C54" s="438"/>
      <c r="D54" s="438"/>
      <c r="E54" s="439"/>
      <c r="F54" s="300" t="s">
        <v>21</v>
      </c>
      <c r="G54" s="300"/>
      <c r="H54" s="300"/>
      <c r="I54" s="302"/>
      <c r="J54" s="302"/>
      <c r="K54" s="302"/>
      <c r="L54" s="14"/>
    </row>
    <row r="55" spans="1:12" s="31" customFormat="1" ht="18" customHeight="1">
      <c r="A55" s="32" t="s">
        <v>563</v>
      </c>
      <c r="B55" s="308">
        <v>5.0999999999999996</v>
      </c>
      <c r="C55" s="309" t="s">
        <v>576</v>
      </c>
      <c r="D55" s="310" t="s">
        <v>565</v>
      </c>
      <c r="E55" s="310" t="s">
        <v>26</v>
      </c>
      <c r="F55" s="67" t="s">
        <v>568</v>
      </c>
      <c r="G55" s="67" t="s">
        <v>569</v>
      </c>
      <c r="H55" s="68" t="s">
        <v>570</v>
      </c>
      <c r="I55" s="185">
        <v>45990</v>
      </c>
    </row>
    <row r="56" spans="1:12" s="31" customFormat="1" ht="18" customHeight="1">
      <c r="A56" s="32" t="s">
        <v>564</v>
      </c>
      <c r="B56" s="308">
        <v>6</v>
      </c>
      <c r="C56" s="309" t="s">
        <v>576</v>
      </c>
      <c r="D56" s="310" t="s">
        <v>565</v>
      </c>
      <c r="E56" s="310" t="s">
        <v>26</v>
      </c>
      <c r="F56" s="67" t="s">
        <v>568</v>
      </c>
      <c r="G56" s="67" t="s">
        <v>569</v>
      </c>
      <c r="H56" s="68" t="s">
        <v>571</v>
      </c>
      <c r="I56" s="185">
        <v>52590</v>
      </c>
    </row>
    <row r="57" spans="1:12" s="31" customFormat="1" ht="18" customHeight="1">
      <c r="A57" s="476" t="s">
        <v>1011</v>
      </c>
      <c r="B57" s="404"/>
      <c r="C57" s="405"/>
      <c r="D57" s="405"/>
      <c r="E57" s="405"/>
      <c r="F57" s="299" t="s">
        <v>10</v>
      </c>
      <c r="G57" s="301"/>
      <c r="H57" s="301"/>
      <c r="I57" s="301"/>
      <c r="J57" s="301" t="s">
        <v>209</v>
      </c>
      <c r="K57" s="301"/>
      <c r="L57" s="34"/>
    </row>
    <row r="58" spans="1:12" s="31" customFormat="1" ht="18" customHeight="1">
      <c r="A58" s="477"/>
      <c r="B58" s="368"/>
      <c r="C58" s="369"/>
      <c r="D58" s="369"/>
      <c r="E58" s="369"/>
      <c r="F58" s="299" t="s">
        <v>23</v>
      </c>
      <c r="G58" s="300"/>
      <c r="H58" s="300"/>
      <c r="I58" s="300"/>
      <c r="J58" s="300"/>
      <c r="K58" s="300"/>
      <c r="L58" s="173"/>
    </row>
    <row r="59" spans="1:12" s="31" customFormat="1" ht="18" customHeight="1">
      <c r="A59" s="477"/>
      <c r="B59" s="368"/>
      <c r="C59" s="369"/>
      <c r="D59" s="369"/>
      <c r="E59" s="369"/>
      <c r="F59" s="299" t="s">
        <v>566</v>
      </c>
      <c r="G59" s="300"/>
      <c r="H59" s="300"/>
      <c r="I59" s="300"/>
      <c r="J59" s="300"/>
      <c r="K59" s="300"/>
      <c r="L59" s="173"/>
    </row>
    <row r="60" spans="1:12" s="31" customFormat="1" ht="18" customHeight="1">
      <c r="A60" s="477"/>
      <c r="B60" s="368"/>
      <c r="C60" s="369"/>
      <c r="D60" s="369"/>
      <c r="E60" s="369"/>
      <c r="F60" s="299" t="s">
        <v>567</v>
      </c>
      <c r="G60" s="300"/>
      <c r="H60" s="300"/>
      <c r="I60" s="300"/>
      <c r="J60" s="300"/>
      <c r="K60" s="300"/>
      <c r="L60" s="173"/>
    </row>
    <row r="61" spans="1:12" s="31" customFormat="1" ht="18" customHeight="1">
      <c r="A61" s="477"/>
      <c r="B61" s="368"/>
      <c r="C61" s="369"/>
      <c r="D61" s="369"/>
      <c r="E61" s="369"/>
      <c r="F61" s="299" t="s">
        <v>22</v>
      </c>
      <c r="G61" s="300"/>
      <c r="H61" s="300"/>
      <c r="I61" s="300"/>
      <c r="J61" s="300"/>
      <c r="K61" s="300"/>
      <c r="L61" s="173"/>
    </row>
    <row r="62" spans="1:12" s="31" customFormat="1" ht="18" customHeight="1">
      <c r="A62" s="477"/>
      <c r="B62" s="368"/>
      <c r="C62" s="369"/>
      <c r="D62" s="369"/>
      <c r="E62" s="369"/>
      <c r="F62" s="299" t="s">
        <v>203</v>
      </c>
      <c r="G62" s="300"/>
      <c r="H62" s="300"/>
      <c r="I62" s="300"/>
      <c r="J62" s="300"/>
      <c r="K62" s="300"/>
      <c r="L62" s="173"/>
    </row>
    <row r="63" spans="1:12" s="31" customFormat="1" ht="18" customHeight="1">
      <c r="A63" s="477"/>
      <c r="B63" s="437"/>
      <c r="C63" s="438"/>
      <c r="D63" s="438"/>
      <c r="E63" s="439"/>
      <c r="F63" s="300" t="s">
        <v>21</v>
      </c>
      <c r="G63" s="300"/>
      <c r="H63" s="300"/>
      <c r="I63" s="302"/>
      <c r="J63" s="302"/>
      <c r="K63" s="302"/>
      <c r="L63" s="14"/>
    </row>
    <row r="64" spans="1:12" s="31" customFormat="1" ht="18" customHeight="1">
      <c r="A64" s="32" t="s">
        <v>1017</v>
      </c>
      <c r="B64" s="308">
        <v>4.9000000000000004</v>
      </c>
      <c r="C64" s="309" t="s">
        <v>576</v>
      </c>
      <c r="D64" s="310" t="s">
        <v>1012</v>
      </c>
      <c r="E64" s="310" t="s">
        <v>26</v>
      </c>
      <c r="F64" s="67" t="s">
        <v>1013</v>
      </c>
      <c r="G64" s="67" t="s">
        <v>1014</v>
      </c>
      <c r="H64" s="68" t="s">
        <v>1015</v>
      </c>
      <c r="I64" s="185">
        <v>40990</v>
      </c>
    </row>
    <row r="65" spans="1:12" s="31" customFormat="1" ht="18" customHeight="1" thickBot="1">
      <c r="A65" s="312" t="s">
        <v>1018</v>
      </c>
      <c r="B65" s="308">
        <v>5.8</v>
      </c>
      <c r="C65" s="309" t="s">
        <v>576</v>
      </c>
      <c r="D65" s="310" t="s">
        <v>1012</v>
      </c>
      <c r="E65" s="310" t="s">
        <v>26</v>
      </c>
      <c r="F65" s="67" t="s">
        <v>1013</v>
      </c>
      <c r="G65" s="67" t="s">
        <v>1014</v>
      </c>
      <c r="H65" s="68" t="s">
        <v>1015</v>
      </c>
      <c r="I65" s="185">
        <v>45590</v>
      </c>
    </row>
    <row r="66" spans="1:12" ht="79.5" customHeight="1" thickBot="1">
      <c r="A66" s="61"/>
      <c r="B66" s="227"/>
      <c r="C66" s="226"/>
      <c r="D66"/>
      <c r="E66" s="226"/>
      <c r="F66" s="226"/>
      <c r="G66" s="226"/>
      <c r="H66" s="226"/>
      <c r="I66" s="226"/>
      <c r="J66" s="226"/>
      <c r="K66" s="226"/>
      <c r="L66" s="228"/>
    </row>
    <row r="67" spans="1:12" s="31" customFormat="1" ht="18" customHeight="1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</row>
    <row r="68" spans="1:12" s="31" customFormat="1">
      <c r="A68" s="300"/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</row>
    <row r="69" spans="1:12" s="31" customFormat="1">
      <c r="A69" s="300"/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</row>
    <row r="70" spans="1:12">
      <c r="A70" s="300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</row>
    <row r="71" spans="1:12">
      <c r="A71" s="300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</row>
    <row r="72" spans="1:12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</row>
  </sheetData>
  <mergeCells count="23">
    <mergeCell ref="A1:L1"/>
    <mergeCell ref="E2:F2"/>
    <mergeCell ref="A3:A4"/>
    <mergeCell ref="B3:C3"/>
    <mergeCell ref="D3:D4"/>
    <mergeCell ref="E3:E4"/>
    <mergeCell ref="F3:G3"/>
    <mergeCell ref="H3:H4"/>
    <mergeCell ref="I3:I4"/>
    <mergeCell ref="A5:A11"/>
    <mergeCell ref="B5:E11"/>
    <mergeCell ref="A13:A19"/>
    <mergeCell ref="B13:E19"/>
    <mergeCell ref="A57:A63"/>
    <mergeCell ref="B57:E63"/>
    <mergeCell ref="A39:A45"/>
    <mergeCell ref="B39:E45"/>
    <mergeCell ref="A48:A54"/>
    <mergeCell ref="B48:E54"/>
    <mergeCell ref="A31:A37"/>
    <mergeCell ref="B31:E37"/>
    <mergeCell ref="A22:A28"/>
    <mergeCell ref="B22:E28"/>
  </mergeCells>
  <printOptions horizontalCentered="1"/>
  <pageMargins left="0.11811023622047245" right="0.11811023622047245" top="0.15748031496062992" bottom="0" header="0.31496062992125984" footer="0"/>
  <pageSetup scale="5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146"/>
  <sheetViews>
    <sheetView view="pageBreakPreview" zoomScale="77" zoomScaleNormal="70" zoomScaleSheetLayoutView="77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134" sqref="K134"/>
    </sheetView>
  </sheetViews>
  <sheetFormatPr defaultColWidth="9.140625" defaultRowHeight="21" outlineLevelCol="1"/>
  <cols>
    <col min="1" max="1" width="34.140625" style="136" customWidth="1"/>
    <col min="2" max="2" width="23.28515625" style="137" customWidth="1" outlineLevel="1"/>
    <col min="3" max="3" width="25.42578125" style="137" customWidth="1" outlineLevel="1"/>
    <col min="4" max="4" width="28.42578125" style="137" customWidth="1" outlineLevel="1"/>
    <col min="5" max="5" width="13.28515625" style="137" customWidth="1" outlineLevel="1"/>
    <col min="6" max="6" width="17.85546875" style="137" customWidth="1" outlineLevel="1"/>
    <col min="7" max="7" width="13" style="137" customWidth="1" outlineLevel="1"/>
    <col min="8" max="8" width="13.140625" style="178" customWidth="1" outlineLevel="1"/>
    <col min="9" max="9" width="12.28515625" style="138" customWidth="1" outlineLevel="1"/>
    <col min="10" max="10" width="12.28515625" style="178" customWidth="1" outlineLevel="1"/>
    <col min="11" max="11" width="13.42578125" style="140" customWidth="1"/>
    <col min="12" max="12" width="15.5703125" style="141" customWidth="1"/>
    <col min="13" max="13" width="12" style="141" customWidth="1"/>
    <col min="14" max="14" width="11.85546875" style="141" customWidth="1"/>
    <col min="15" max="16384" width="9.140625" style="141"/>
  </cols>
  <sheetData>
    <row r="1" spans="1:11" s="24" customFormat="1" ht="129.75" customHeight="1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</row>
    <row r="2" spans="1:11" s="24" customFormat="1">
      <c r="A2" s="353" t="s">
        <v>1041</v>
      </c>
      <c r="B2" s="354"/>
      <c r="C2" s="355"/>
      <c r="D2" s="355"/>
      <c r="E2" s="355"/>
      <c r="F2" s="355"/>
      <c r="G2" s="355"/>
      <c r="H2" s="356"/>
      <c r="I2" s="356"/>
      <c r="J2" s="356"/>
      <c r="K2" s="357"/>
    </row>
    <row r="3" spans="1:11" s="24" customFormat="1" ht="35.25" customHeight="1">
      <c r="A3" s="353" t="s">
        <v>769</v>
      </c>
      <c r="B3" s="355"/>
      <c r="C3" s="355"/>
      <c r="D3" s="355"/>
      <c r="E3" s="355"/>
      <c r="F3" s="355"/>
      <c r="G3" s="358"/>
      <c r="H3" s="356"/>
      <c r="I3" s="356"/>
      <c r="J3" s="359"/>
      <c r="K3" s="360"/>
    </row>
    <row r="4" spans="1:11" s="24" customFormat="1" ht="31.5" customHeight="1">
      <c r="A4" s="480" t="s">
        <v>9</v>
      </c>
      <c r="B4" s="481" t="s">
        <v>0</v>
      </c>
      <c r="C4" s="481"/>
      <c r="D4" s="482" t="s">
        <v>4</v>
      </c>
      <c r="E4" s="482" t="s">
        <v>17</v>
      </c>
      <c r="F4" s="130" t="s">
        <v>3</v>
      </c>
      <c r="G4" s="483" t="s">
        <v>7</v>
      </c>
      <c r="H4" s="460" t="s">
        <v>1053</v>
      </c>
    </row>
    <row r="5" spans="1:11" s="28" customFormat="1" ht="30" customHeight="1">
      <c r="A5" s="480"/>
      <c r="B5" s="129" t="s">
        <v>5</v>
      </c>
      <c r="C5" s="129" t="s">
        <v>6</v>
      </c>
      <c r="D5" s="482"/>
      <c r="E5" s="482"/>
      <c r="F5" s="131" t="s">
        <v>1</v>
      </c>
      <c r="G5" s="493"/>
      <c r="H5" s="460"/>
    </row>
    <row r="6" spans="1:11" s="28" customFormat="1">
      <c r="A6" s="407" t="s">
        <v>558</v>
      </c>
      <c r="B6" s="87"/>
      <c r="C6" s="88"/>
      <c r="D6" s="88"/>
      <c r="E6" s="128"/>
      <c r="F6" s="289" t="s">
        <v>448</v>
      </c>
      <c r="G6" s="290"/>
      <c r="H6" s="290"/>
      <c r="I6" s="290"/>
      <c r="J6" s="290"/>
      <c r="K6" s="291"/>
    </row>
    <row r="7" spans="1:11" s="28" customFormat="1">
      <c r="A7" s="408"/>
      <c r="B7" s="87"/>
      <c r="C7" s="88"/>
      <c r="D7" s="88"/>
      <c r="E7" s="128"/>
      <c r="F7" s="292" t="s">
        <v>449</v>
      </c>
      <c r="G7" s="293"/>
      <c r="H7" s="293"/>
      <c r="I7" s="293"/>
      <c r="J7" s="293"/>
      <c r="K7" s="294"/>
    </row>
    <row r="8" spans="1:11" s="28" customFormat="1">
      <c r="A8" s="408"/>
      <c r="B8" s="87"/>
      <c r="C8" s="88"/>
      <c r="D8" s="88"/>
      <c r="E8" s="88"/>
      <c r="F8" s="292" t="s">
        <v>76</v>
      </c>
      <c r="G8" s="293"/>
      <c r="H8" s="293"/>
      <c r="I8" s="293"/>
      <c r="J8" s="293"/>
      <c r="K8" s="294"/>
    </row>
    <row r="9" spans="1:11" s="28" customFormat="1">
      <c r="A9" s="408"/>
      <c r="B9" s="87"/>
      <c r="C9" s="88"/>
      <c r="D9" s="88"/>
      <c r="E9" s="88"/>
      <c r="F9" s="292" t="s">
        <v>77</v>
      </c>
      <c r="G9" s="293"/>
      <c r="H9" s="293"/>
      <c r="I9" s="293"/>
      <c r="J9" s="293"/>
      <c r="K9" s="294"/>
    </row>
    <row r="10" spans="1:11" s="28" customFormat="1">
      <c r="A10" s="408"/>
      <c r="B10" s="87"/>
      <c r="C10" s="88"/>
      <c r="D10" s="88"/>
      <c r="E10" s="88"/>
      <c r="F10" s="292" t="s">
        <v>457</v>
      </c>
      <c r="G10" s="293"/>
      <c r="H10" s="293"/>
      <c r="I10" s="293"/>
      <c r="J10" s="293"/>
      <c r="K10" s="294"/>
    </row>
    <row r="11" spans="1:11" s="28" customFormat="1">
      <c r="A11" s="408"/>
      <c r="B11" s="87"/>
      <c r="C11" s="88"/>
      <c r="D11"/>
      <c r="E11" s="88"/>
      <c r="F11" s="292" t="s">
        <v>450</v>
      </c>
      <c r="G11" s="293"/>
      <c r="H11" s="293"/>
      <c r="I11" s="293"/>
      <c r="J11" s="293"/>
      <c r="K11" s="294"/>
    </row>
    <row r="12" spans="1:11" s="28" customFormat="1">
      <c r="A12" s="408"/>
      <c r="B12" s="87"/>
      <c r="C12" s="88"/>
      <c r="D12" s="88"/>
      <c r="E12" s="88"/>
      <c r="F12" s="295" t="s">
        <v>451</v>
      </c>
      <c r="G12" s="296"/>
      <c r="H12" s="296"/>
      <c r="I12" s="296"/>
      <c r="J12" s="296"/>
      <c r="K12" s="297"/>
    </row>
    <row r="13" spans="1:11" s="28" customFormat="1">
      <c r="A13" s="32" t="s">
        <v>993</v>
      </c>
      <c r="B13" s="486" t="s">
        <v>425</v>
      </c>
      <c r="C13" s="486" t="s">
        <v>431</v>
      </c>
      <c r="D13" s="51" t="s">
        <v>444</v>
      </c>
      <c r="E13" s="488" t="s">
        <v>58</v>
      </c>
      <c r="F13" s="50" t="s">
        <v>452</v>
      </c>
      <c r="G13" s="53" t="s">
        <v>455</v>
      </c>
      <c r="H13" s="466">
        <v>77990</v>
      </c>
      <c r="I13" s="329"/>
      <c r="J13" s="326"/>
      <c r="K13" s="326"/>
    </row>
    <row r="14" spans="1:11" s="28" customFormat="1">
      <c r="A14" s="32" t="s">
        <v>493</v>
      </c>
      <c r="B14" s="487"/>
      <c r="C14" s="487"/>
      <c r="D14" s="51">
        <v>54</v>
      </c>
      <c r="E14" s="489"/>
      <c r="F14" s="48" t="s">
        <v>191</v>
      </c>
      <c r="G14" s="53" t="s">
        <v>439</v>
      </c>
      <c r="H14" s="485"/>
      <c r="J14" s="326"/>
      <c r="K14" s="326"/>
    </row>
    <row r="15" spans="1:11" s="28" customFormat="1">
      <c r="A15" s="32" t="s">
        <v>994</v>
      </c>
      <c r="B15" s="486" t="s">
        <v>426</v>
      </c>
      <c r="C15" s="486" t="s">
        <v>432</v>
      </c>
      <c r="D15" s="51" t="s">
        <v>444</v>
      </c>
      <c r="E15" s="488" t="s">
        <v>58</v>
      </c>
      <c r="F15" s="50" t="s">
        <v>452</v>
      </c>
      <c r="G15" s="53" t="s">
        <v>455</v>
      </c>
      <c r="H15" s="466">
        <v>91990</v>
      </c>
      <c r="I15" s="329"/>
      <c r="J15" s="326"/>
      <c r="K15" s="326"/>
    </row>
    <row r="16" spans="1:11" s="28" customFormat="1">
      <c r="A16" s="32" t="s">
        <v>494</v>
      </c>
      <c r="B16" s="487"/>
      <c r="C16" s="487"/>
      <c r="D16" s="51">
        <v>55</v>
      </c>
      <c r="E16" s="489"/>
      <c r="F16" s="48" t="s">
        <v>191</v>
      </c>
      <c r="G16" s="53" t="s">
        <v>440</v>
      </c>
      <c r="H16" s="485"/>
      <c r="J16" s="326"/>
      <c r="K16" s="326"/>
    </row>
    <row r="17" spans="1:11" s="28" customFormat="1">
      <c r="A17" s="32" t="s">
        <v>995</v>
      </c>
      <c r="B17" s="486" t="s">
        <v>427</v>
      </c>
      <c r="C17" s="486" t="s">
        <v>433</v>
      </c>
      <c r="D17" s="51" t="s">
        <v>445</v>
      </c>
      <c r="E17" s="488" t="s">
        <v>58</v>
      </c>
      <c r="F17" s="50" t="s">
        <v>453</v>
      </c>
      <c r="G17" s="53" t="s">
        <v>88</v>
      </c>
      <c r="H17" s="466">
        <v>114690</v>
      </c>
      <c r="I17" s="329"/>
      <c r="J17" s="326"/>
      <c r="K17" s="326"/>
    </row>
    <row r="18" spans="1:11" s="28" customFormat="1">
      <c r="A18" s="32" t="s">
        <v>495</v>
      </c>
      <c r="B18" s="487"/>
      <c r="C18" s="487"/>
      <c r="D18" s="51">
        <v>58</v>
      </c>
      <c r="E18" s="489"/>
      <c r="F18" s="48" t="s">
        <v>189</v>
      </c>
      <c r="G18" s="53" t="s">
        <v>441</v>
      </c>
      <c r="H18" s="485"/>
      <c r="J18" s="326"/>
      <c r="K18" s="326"/>
    </row>
    <row r="19" spans="1:11" s="28" customFormat="1">
      <c r="A19" s="32" t="s">
        <v>996</v>
      </c>
      <c r="B19" s="486" t="s">
        <v>428</v>
      </c>
      <c r="C19" s="486" t="s">
        <v>434</v>
      </c>
      <c r="D19" s="51" t="s">
        <v>446</v>
      </c>
      <c r="E19" s="488" t="s">
        <v>58</v>
      </c>
      <c r="F19" s="50" t="s">
        <v>454</v>
      </c>
      <c r="G19" s="53" t="s">
        <v>94</v>
      </c>
      <c r="H19" s="466">
        <v>162390</v>
      </c>
      <c r="I19" s="329"/>
      <c r="J19" s="326"/>
      <c r="K19" s="326"/>
    </row>
    <row r="20" spans="1:11" s="28" customFormat="1">
      <c r="A20" s="32" t="s">
        <v>496</v>
      </c>
      <c r="B20" s="487"/>
      <c r="C20" s="487"/>
      <c r="D20" s="51">
        <v>57</v>
      </c>
      <c r="E20" s="489"/>
      <c r="F20" s="48" t="s">
        <v>437</v>
      </c>
      <c r="G20" s="53" t="s">
        <v>442</v>
      </c>
      <c r="H20" s="485"/>
      <c r="J20" s="326"/>
      <c r="K20" s="326"/>
    </row>
    <row r="21" spans="1:11" s="28" customFormat="1">
      <c r="A21" s="32" t="s">
        <v>997</v>
      </c>
      <c r="B21" s="486" t="s">
        <v>429</v>
      </c>
      <c r="C21" s="486" t="s">
        <v>435</v>
      </c>
      <c r="D21" s="51" t="s">
        <v>447</v>
      </c>
      <c r="E21" s="488" t="s">
        <v>58</v>
      </c>
      <c r="F21" s="50" t="s">
        <v>454</v>
      </c>
      <c r="G21" s="53" t="s">
        <v>456</v>
      </c>
      <c r="H21" s="466">
        <v>188890</v>
      </c>
      <c r="I21" s="329"/>
      <c r="J21" s="326"/>
      <c r="K21" s="326"/>
    </row>
    <row r="22" spans="1:11" s="28" customFormat="1">
      <c r="A22" s="32" t="s">
        <v>497</v>
      </c>
      <c r="B22" s="487"/>
      <c r="C22" s="487"/>
      <c r="D22" s="51">
        <v>60</v>
      </c>
      <c r="E22" s="489"/>
      <c r="F22" s="48" t="s">
        <v>438</v>
      </c>
      <c r="G22" s="53" t="s">
        <v>443</v>
      </c>
      <c r="H22" s="485"/>
      <c r="J22" s="326"/>
      <c r="K22" s="326"/>
    </row>
    <row r="23" spans="1:11" s="28" customFormat="1">
      <c r="A23" s="32" t="s">
        <v>998</v>
      </c>
      <c r="B23" s="486" t="s">
        <v>430</v>
      </c>
      <c r="C23" s="486" t="s">
        <v>436</v>
      </c>
      <c r="D23" s="51" t="s">
        <v>447</v>
      </c>
      <c r="E23" s="488" t="s">
        <v>58</v>
      </c>
      <c r="F23" s="50" t="s">
        <v>454</v>
      </c>
      <c r="G23" s="53" t="s">
        <v>456</v>
      </c>
      <c r="H23" s="466">
        <v>208990</v>
      </c>
      <c r="I23" s="329"/>
      <c r="J23" s="326"/>
      <c r="K23" s="326"/>
    </row>
    <row r="24" spans="1:11" s="28" customFormat="1">
      <c r="A24" s="32" t="s">
        <v>498</v>
      </c>
      <c r="B24" s="487"/>
      <c r="C24" s="487"/>
      <c r="D24" s="51">
        <v>60</v>
      </c>
      <c r="E24" s="489"/>
      <c r="F24" s="48" t="s">
        <v>438</v>
      </c>
      <c r="G24" s="53" t="s">
        <v>443</v>
      </c>
      <c r="H24" s="485"/>
      <c r="J24" s="326"/>
      <c r="K24" s="326"/>
    </row>
    <row r="25" spans="1:11" s="28" customFormat="1" ht="21.75" customHeight="1">
      <c r="A25" s="408" t="s">
        <v>559</v>
      </c>
      <c r="B25" s="87"/>
      <c r="C25" s="88"/>
      <c r="D25" s="88"/>
      <c r="E25" s="127"/>
      <c r="F25" s="494" t="s">
        <v>97</v>
      </c>
      <c r="G25" s="495"/>
      <c r="H25" s="495"/>
      <c r="I25" s="495"/>
      <c r="J25" s="495"/>
      <c r="K25" s="495"/>
    </row>
    <row r="26" spans="1:11" s="28" customFormat="1">
      <c r="A26" s="408"/>
      <c r="B26" s="87"/>
      <c r="C26" s="88"/>
      <c r="D26" s="88"/>
      <c r="E26" s="127"/>
      <c r="F26" s="496"/>
      <c r="G26" s="497"/>
      <c r="H26" s="497"/>
      <c r="I26" s="497"/>
      <c r="J26" s="497"/>
      <c r="K26" s="497"/>
    </row>
    <row r="27" spans="1:11" s="28" customFormat="1">
      <c r="A27" s="408"/>
      <c r="B27" s="87"/>
      <c r="C27" s="88"/>
      <c r="D27" s="88"/>
      <c r="E27" s="127"/>
      <c r="F27" s="162" t="s">
        <v>459</v>
      </c>
      <c r="G27" s="132"/>
      <c r="H27" s="168"/>
      <c r="I27" s="132"/>
      <c r="J27" s="202"/>
      <c r="K27" s="132"/>
    </row>
    <row r="28" spans="1:11" s="28" customFormat="1">
      <c r="A28" s="408"/>
      <c r="B28" s="87"/>
      <c r="C28" s="88"/>
      <c r="D28" s="88"/>
      <c r="E28" s="127"/>
      <c r="F28" s="162" t="s">
        <v>98</v>
      </c>
      <c r="G28" s="132"/>
      <c r="H28" s="168"/>
      <c r="I28" s="132"/>
      <c r="J28" s="202"/>
      <c r="K28" s="132"/>
    </row>
    <row r="29" spans="1:11" s="28" customFormat="1">
      <c r="A29" s="408"/>
      <c r="B29" s="87"/>
      <c r="C29" s="88"/>
      <c r="D29" s="88"/>
      <c r="E29" s="127"/>
      <c r="F29" s="162" t="s">
        <v>99</v>
      </c>
      <c r="G29" s="132"/>
      <c r="H29" s="168"/>
      <c r="I29" s="132"/>
      <c r="J29" s="202"/>
      <c r="K29" s="132"/>
    </row>
    <row r="30" spans="1:11" s="28" customFormat="1">
      <c r="A30" s="408"/>
      <c r="B30" s="87"/>
      <c r="C30" s="88"/>
      <c r="D30" s="88"/>
      <c r="E30" s="127"/>
      <c r="F30" s="162" t="s">
        <v>458</v>
      </c>
      <c r="G30" s="132"/>
      <c r="H30" s="168"/>
      <c r="I30" s="132"/>
      <c r="J30" s="202"/>
      <c r="K30" s="132"/>
    </row>
    <row r="31" spans="1:11" s="28" customFormat="1">
      <c r="A31" s="408"/>
      <c r="B31" s="87"/>
      <c r="C31" s="88"/>
      <c r="D31" s="88"/>
      <c r="E31" s="127"/>
      <c r="F31" s="163" t="s">
        <v>457</v>
      </c>
      <c r="G31" s="132"/>
      <c r="H31" s="168"/>
      <c r="I31" s="132"/>
      <c r="J31" s="202"/>
      <c r="K31" s="132"/>
    </row>
    <row r="32" spans="1:11" s="28" customFormat="1">
      <c r="A32" s="32" t="s">
        <v>460</v>
      </c>
      <c r="B32" s="486" t="s">
        <v>465</v>
      </c>
      <c r="C32" s="486" t="s">
        <v>470</v>
      </c>
      <c r="D32" s="51" t="s">
        <v>472</v>
      </c>
      <c r="E32" s="488" t="s">
        <v>58</v>
      </c>
      <c r="F32" s="50" t="s">
        <v>475</v>
      </c>
      <c r="G32" s="53" t="s">
        <v>478</v>
      </c>
      <c r="H32" s="466">
        <v>91790</v>
      </c>
      <c r="I32" s="330"/>
      <c r="J32" s="326"/>
    </row>
    <row r="33" spans="1:11" s="28" customFormat="1">
      <c r="A33" s="32" t="s">
        <v>494</v>
      </c>
      <c r="B33" s="487"/>
      <c r="C33" s="487"/>
      <c r="D33" s="51">
        <v>55</v>
      </c>
      <c r="E33" s="489"/>
      <c r="F33" s="48" t="s">
        <v>191</v>
      </c>
      <c r="G33" s="53" t="s">
        <v>440</v>
      </c>
      <c r="H33" s="485"/>
      <c r="J33" s="326"/>
    </row>
    <row r="34" spans="1:11" s="28" customFormat="1">
      <c r="A34" s="32" t="s">
        <v>461</v>
      </c>
      <c r="B34" s="486" t="s">
        <v>466</v>
      </c>
      <c r="C34" s="486" t="s">
        <v>433</v>
      </c>
      <c r="D34" s="51" t="s">
        <v>473</v>
      </c>
      <c r="E34" s="488" t="s">
        <v>58</v>
      </c>
      <c r="F34" s="50" t="s">
        <v>476</v>
      </c>
      <c r="G34" s="53" t="s">
        <v>479</v>
      </c>
      <c r="H34" s="466">
        <v>111090</v>
      </c>
      <c r="I34" s="330"/>
      <c r="J34" s="326"/>
    </row>
    <row r="35" spans="1:11" s="28" customFormat="1">
      <c r="A35" s="32" t="s">
        <v>495</v>
      </c>
      <c r="B35" s="487"/>
      <c r="C35" s="487"/>
      <c r="D35" s="51">
        <v>58</v>
      </c>
      <c r="E35" s="489"/>
      <c r="F35" s="48" t="s">
        <v>189</v>
      </c>
      <c r="G35" s="53" t="s">
        <v>441</v>
      </c>
      <c r="H35" s="485"/>
      <c r="J35" s="326"/>
    </row>
    <row r="36" spans="1:11" s="28" customFormat="1">
      <c r="A36" s="32" t="s">
        <v>462</v>
      </c>
      <c r="B36" s="486" t="s">
        <v>467</v>
      </c>
      <c r="C36" s="486" t="s">
        <v>471</v>
      </c>
      <c r="D36" s="51" t="s">
        <v>473</v>
      </c>
      <c r="E36" s="488" t="s">
        <v>58</v>
      </c>
      <c r="F36" s="50" t="s">
        <v>477</v>
      </c>
      <c r="G36" s="53" t="s">
        <v>480</v>
      </c>
      <c r="H36" s="466">
        <v>162990</v>
      </c>
      <c r="I36" s="330"/>
      <c r="J36" s="326"/>
    </row>
    <row r="37" spans="1:11" s="28" customFormat="1">
      <c r="A37" s="32" t="s">
        <v>496</v>
      </c>
      <c r="B37" s="487"/>
      <c r="C37" s="487"/>
      <c r="D37" s="51">
        <v>57</v>
      </c>
      <c r="E37" s="489"/>
      <c r="F37" s="48" t="s">
        <v>437</v>
      </c>
      <c r="G37" s="53" t="s">
        <v>442</v>
      </c>
      <c r="H37" s="485"/>
      <c r="I37" s="327"/>
      <c r="J37" s="326"/>
    </row>
    <row r="38" spans="1:11" s="28" customFormat="1">
      <c r="A38" s="32" t="s">
        <v>463</v>
      </c>
      <c r="B38" s="486" t="s">
        <v>468</v>
      </c>
      <c r="C38" s="486" t="s">
        <v>435</v>
      </c>
      <c r="D38" s="51" t="s">
        <v>474</v>
      </c>
      <c r="E38" s="488" t="s">
        <v>58</v>
      </c>
      <c r="F38" s="50" t="s">
        <v>477</v>
      </c>
      <c r="G38" s="53" t="s">
        <v>480</v>
      </c>
      <c r="H38" s="466">
        <v>186490</v>
      </c>
      <c r="I38" s="330"/>
      <c r="J38" s="326"/>
    </row>
    <row r="39" spans="1:11" s="28" customFormat="1">
      <c r="A39" s="32" t="s">
        <v>497</v>
      </c>
      <c r="B39" s="487"/>
      <c r="C39" s="487"/>
      <c r="D39" s="51">
        <v>60</v>
      </c>
      <c r="E39" s="489"/>
      <c r="F39" s="48" t="s">
        <v>438</v>
      </c>
      <c r="G39" s="53" t="s">
        <v>443</v>
      </c>
      <c r="H39" s="485"/>
      <c r="I39" s="327"/>
      <c r="J39" s="326"/>
    </row>
    <row r="40" spans="1:11" s="28" customFormat="1">
      <c r="A40" s="32" t="s">
        <v>464</v>
      </c>
      <c r="B40" s="486" t="s">
        <v>469</v>
      </c>
      <c r="C40" s="486" t="s">
        <v>436</v>
      </c>
      <c r="D40" s="51" t="s">
        <v>474</v>
      </c>
      <c r="E40" s="488" t="s">
        <v>58</v>
      </c>
      <c r="F40" s="50" t="s">
        <v>477</v>
      </c>
      <c r="G40" s="53" t="s">
        <v>480</v>
      </c>
      <c r="H40" s="466">
        <v>211790</v>
      </c>
      <c r="I40" s="330"/>
      <c r="J40" s="326"/>
    </row>
    <row r="41" spans="1:11" s="28" customFormat="1">
      <c r="A41" s="32" t="s">
        <v>498</v>
      </c>
      <c r="B41" s="487"/>
      <c r="C41" s="487"/>
      <c r="D41" s="51">
        <v>60</v>
      </c>
      <c r="E41" s="489"/>
      <c r="F41" s="48" t="s">
        <v>438</v>
      </c>
      <c r="G41" s="53" t="s">
        <v>443</v>
      </c>
      <c r="H41" s="485"/>
    </row>
    <row r="42" spans="1:11" s="28" customFormat="1">
      <c r="A42" s="407" t="s">
        <v>560</v>
      </c>
      <c r="B42" s="87"/>
      <c r="C42" s="88"/>
      <c r="D42" s="88"/>
      <c r="E42" s="88"/>
      <c r="F42" s="133" t="s">
        <v>109</v>
      </c>
      <c r="G42" s="132"/>
      <c r="H42" s="168"/>
      <c r="I42" s="132"/>
      <c r="J42" s="202"/>
      <c r="K42" s="132"/>
    </row>
    <row r="43" spans="1:11" s="28" customFormat="1">
      <c r="A43" s="408"/>
      <c r="B43" s="87"/>
      <c r="C43" s="88"/>
      <c r="D43" s="88"/>
      <c r="E43" s="88"/>
      <c r="F43" s="135" t="s">
        <v>481</v>
      </c>
      <c r="G43" s="132"/>
      <c r="H43" s="168"/>
      <c r="I43" s="132"/>
      <c r="J43" s="202"/>
      <c r="K43" s="132"/>
    </row>
    <row r="44" spans="1:11" s="28" customFormat="1">
      <c r="A44" s="408"/>
      <c r="B44" s="87"/>
      <c r="C44" s="88"/>
      <c r="D44" s="88"/>
      <c r="E44" s="88"/>
      <c r="F44" s="135" t="s">
        <v>490</v>
      </c>
      <c r="G44" s="132"/>
      <c r="H44" s="168"/>
      <c r="I44" s="132"/>
      <c r="J44" s="202"/>
      <c r="K44" s="132"/>
    </row>
    <row r="45" spans="1:11" s="28" customFormat="1">
      <c r="A45" s="408"/>
      <c r="B45" s="87"/>
      <c r="C45" s="88"/>
      <c r="D45" s="88"/>
      <c r="E45" s="88"/>
      <c r="F45" s="135" t="s">
        <v>77</v>
      </c>
      <c r="G45" s="132"/>
      <c r="H45" s="168"/>
      <c r="I45" s="132"/>
      <c r="J45" s="202"/>
      <c r="K45" s="132"/>
    </row>
    <row r="46" spans="1:11" s="28" customFormat="1">
      <c r="A46" s="408"/>
      <c r="B46" s="87"/>
      <c r="C46" s="88"/>
      <c r="D46" s="88"/>
      <c r="E46" s="88"/>
      <c r="F46" s="135" t="s">
        <v>482</v>
      </c>
      <c r="G46" s="132"/>
      <c r="H46" s="168"/>
      <c r="I46" s="132"/>
      <c r="J46" s="202"/>
      <c r="K46" s="132"/>
    </row>
    <row r="47" spans="1:11" s="28" customFormat="1">
      <c r="A47" s="408"/>
      <c r="B47" s="87"/>
      <c r="C47" s="88"/>
      <c r="D47" s="88"/>
      <c r="E47" s="88"/>
      <c r="F47" s="135" t="s">
        <v>489</v>
      </c>
      <c r="G47" s="132"/>
      <c r="H47" s="168"/>
      <c r="I47" s="132"/>
      <c r="J47" s="202"/>
      <c r="K47" s="132"/>
    </row>
    <row r="48" spans="1:11" s="28" customFormat="1">
      <c r="A48" s="408"/>
      <c r="B48" s="87"/>
      <c r="C48" s="88"/>
      <c r="D48" s="88"/>
      <c r="E48" s="88"/>
      <c r="F48" s="134" t="s">
        <v>457</v>
      </c>
      <c r="G48" s="132"/>
      <c r="H48" s="168"/>
      <c r="I48" s="132"/>
      <c r="J48" s="202"/>
      <c r="K48" s="132"/>
    </row>
    <row r="49" spans="1:9" s="28" customFormat="1">
      <c r="A49" s="32" t="s">
        <v>500</v>
      </c>
      <c r="B49" s="486" t="s">
        <v>465</v>
      </c>
      <c r="C49" s="486" t="s">
        <v>432</v>
      </c>
      <c r="D49" s="51" t="s">
        <v>486</v>
      </c>
      <c r="E49" s="488" t="s">
        <v>58</v>
      </c>
      <c r="F49" s="50" t="s">
        <v>491</v>
      </c>
      <c r="G49" s="53" t="s">
        <v>113</v>
      </c>
      <c r="H49" s="466">
        <v>90390</v>
      </c>
      <c r="I49" s="331"/>
    </row>
    <row r="50" spans="1:9" s="28" customFormat="1">
      <c r="A50" s="32" t="s">
        <v>494</v>
      </c>
      <c r="B50" s="487"/>
      <c r="C50" s="487"/>
      <c r="D50" s="51">
        <v>55</v>
      </c>
      <c r="E50" s="489"/>
      <c r="F50" s="48" t="s">
        <v>191</v>
      </c>
      <c r="G50" s="53" t="s">
        <v>440</v>
      </c>
      <c r="H50" s="485"/>
    </row>
    <row r="51" spans="1:9" s="28" customFormat="1">
      <c r="A51" s="32" t="s">
        <v>1057</v>
      </c>
      <c r="B51" s="486" t="s">
        <v>1058</v>
      </c>
      <c r="C51" s="486" t="s">
        <v>1059</v>
      </c>
      <c r="D51" s="51" t="s">
        <v>1060</v>
      </c>
      <c r="E51" s="488" t="s">
        <v>58</v>
      </c>
      <c r="F51" s="48" t="s">
        <v>1061</v>
      </c>
      <c r="G51" s="53" t="s">
        <v>1062</v>
      </c>
      <c r="H51" s="466">
        <v>91390</v>
      </c>
      <c r="I51" s="331"/>
    </row>
    <row r="52" spans="1:9" s="28" customFormat="1">
      <c r="A52" s="32" t="s">
        <v>494</v>
      </c>
      <c r="B52" s="487"/>
      <c r="C52" s="487"/>
      <c r="D52" s="51">
        <v>55</v>
      </c>
      <c r="E52" s="489"/>
      <c r="F52" s="48" t="s">
        <v>191</v>
      </c>
      <c r="G52" s="53" t="s">
        <v>440</v>
      </c>
      <c r="H52" s="485"/>
    </row>
    <row r="53" spans="1:9" s="28" customFormat="1">
      <c r="A53" s="32" t="s">
        <v>1063</v>
      </c>
      <c r="B53" s="486" t="s">
        <v>1064</v>
      </c>
      <c r="C53" s="486" t="s">
        <v>1065</v>
      </c>
      <c r="D53" s="51" t="s">
        <v>345</v>
      </c>
      <c r="E53" s="488" t="s">
        <v>58</v>
      </c>
      <c r="F53" s="48" t="s">
        <v>1066</v>
      </c>
      <c r="G53" s="53" t="s">
        <v>1067</v>
      </c>
      <c r="H53" s="466">
        <v>110490</v>
      </c>
      <c r="I53" s="331"/>
    </row>
    <row r="54" spans="1:9" s="28" customFormat="1">
      <c r="A54" s="32" t="s">
        <v>1068</v>
      </c>
      <c r="B54" s="487"/>
      <c r="C54" s="487"/>
      <c r="D54" s="51">
        <v>58</v>
      </c>
      <c r="E54" s="489"/>
      <c r="F54" s="48" t="s">
        <v>189</v>
      </c>
      <c r="G54" s="53" t="s">
        <v>441</v>
      </c>
      <c r="H54" s="485"/>
    </row>
    <row r="55" spans="1:9" s="28" customFormat="1">
      <c r="A55" s="32" t="s">
        <v>501</v>
      </c>
      <c r="B55" s="486" t="s">
        <v>483</v>
      </c>
      <c r="C55" s="486" t="s">
        <v>485</v>
      </c>
      <c r="D55" s="51" t="s">
        <v>487</v>
      </c>
      <c r="E55" s="488" t="s">
        <v>58</v>
      </c>
      <c r="F55" s="50" t="s">
        <v>119</v>
      </c>
      <c r="G55" s="53" t="s">
        <v>499</v>
      </c>
      <c r="H55" s="466">
        <v>160490</v>
      </c>
      <c r="I55" s="331"/>
    </row>
    <row r="56" spans="1:9" s="28" customFormat="1">
      <c r="A56" s="32" t="s">
        <v>496</v>
      </c>
      <c r="B56" s="487"/>
      <c r="C56" s="487"/>
      <c r="D56" s="51">
        <v>57</v>
      </c>
      <c r="E56" s="489"/>
      <c r="F56" s="48" t="s">
        <v>437</v>
      </c>
      <c r="G56" s="53" t="s">
        <v>442</v>
      </c>
      <c r="H56" s="485"/>
    </row>
    <row r="57" spans="1:9" s="28" customFormat="1">
      <c r="A57" s="32" t="s">
        <v>1069</v>
      </c>
      <c r="B57" s="486" t="s">
        <v>1070</v>
      </c>
      <c r="C57" s="486" t="s">
        <v>1071</v>
      </c>
      <c r="D57" s="51" t="s">
        <v>1072</v>
      </c>
      <c r="E57" s="488" t="s">
        <v>58</v>
      </c>
      <c r="F57" s="50" t="s">
        <v>1073</v>
      </c>
      <c r="G57" s="53" t="s">
        <v>1074</v>
      </c>
      <c r="H57" s="466">
        <v>162490</v>
      </c>
    </row>
    <row r="58" spans="1:9" s="28" customFormat="1">
      <c r="A58" s="32" t="s">
        <v>496</v>
      </c>
      <c r="B58" s="487"/>
      <c r="C58" s="487"/>
      <c r="D58" s="51">
        <v>57</v>
      </c>
      <c r="E58" s="489"/>
      <c r="F58" s="48" t="s">
        <v>437</v>
      </c>
      <c r="G58" s="53" t="s">
        <v>442</v>
      </c>
      <c r="H58" s="485"/>
    </row>
    <row r="59" spans="1:9" s="28" customFormat="1">
      <c r="A59" s="32" t="s">
        <v>502</v>
      </c>
      <c r="B59" s="486" t="s">
        <v>484</v>
      </c>
      <c r="C59" s="486" t="s">
        <v>435</v>
      </c>
      <c r="D59" s="51" t="s">
        <v>488</v>
      </c>
      <c r="E59" s="488" t="s">
        <v>58</v>
      </c>
      <c r="F59" s="50" t="s">
        <v>492</v>
      </c>
      <c r="G59" s="53" t="s">
        <v>499</v>
      </c>
      <c r="H59" s="466">
        <v>183490</v>
      </c>
    </row>
    <row r="60" spans="1:9" s="28" customFormat="1">
      <c r="A60" s="32" t="s">
        <v>497</v>
      </c>
      <c r="B60" s="487"/>
      <c r="C60" s="487"/>
      <c r="D60" s="51">
        <v>60</v>
      </c>
      <c r="E60" s="489"/>
      <c r="F60" s="48" t="s">
        <v>438</v>
      </c>
      <c r="G60" s="53" t="s">
        <v>443</v>
      </c>
      <c r="H60" s="485"/>
    </row>
    <row r="61" spans="1:9" s="28" customFormat="1">
      <c r="A61" s="32" t="s">
        <v>1075</v>
      </c>
      <c r="B61" s="486" t="s">
        <v>1076</v>
      </c>
      <c r="C61" s="486" t="s">
        <v>1077</v>
      </c>
      <c r="D61" s="51" t="s">
        <v>1078</v>
      </c>
      <c r="E61" s="488" t="s">
        <v>58</v>
      </c>
      <c r="F61" s="50" t="s">
        <v>1073</v>
      </c>
      <c r="G61" s="53" t="s">
        <v>1079</v>
      </c>
      <c r="H61" s="466">
        <v>186490</v>
      </c>
    </row>
    <row r="62" spans="1:9" s="28" customFormat="1">
      <c r="A62" s="32" t="s">
        <v>497</v>
      </c>
      <c r="B62" s="487"/>
      <c r="C62" s="487"/>
      <c r="D62" s="51">
        <v>60</v>
      </c>
      <c r="E62" s="489"/>
      <c r="F62" s="48" t="s">
        <v>438</v>
      </c>
      <c r="G62" s="53" t="s">
        <v>443</v>
      </c>
      <c r="H62" s="485"/>
    </row>
    <row r="63" spans="1:9" s="28" customFormat="1">
      <c r="A63" s="32" t="s">
        <v>503</v>
      </c>
      <c r="B63" s="486" t="s">
        <v>469</v>
      </c>
      <c r="C63" s="486" t="s">
        <v>436</v>
      </c>
      <c r="D63" s="51" t="s">
        <v>488</v>
      </c>
      <c r="E63" s="488" t="s">
        <v>58</v>
      </c>
      <c r="F63" s="50" t="s">
        <v>492</v>
      </c>
      <c r="G63" s="53" t="s">
        <v>499</v>
      </c>
      <c r="H63" s="466">
        <v>207990</v>
      </c>
    </row>
    <row r="64" spans="1:9" s="28" customFormat="1">
      <c r="A64" s="32" t="s">
        <v>498</v>
      </c>
      <c r="B64" s="487"/>
      <c r="C64" s="487"/>
      <c r="D64" s="51">
        <v>60</v>
      </c>
      <c r="E64" s="489"/>
      <c r="F64" s="48" t="s">
        <v>438</v>
      </c>
      <c r="G64" s="53" t="s">
        <v>443</v>
      </c>
      <c r="H64" s="485"/>
    </row>
    <row r="65" spans="1:11" s="28" customFormat="1">
      <c r="A65" s="32" t="s">
        <v>1080</v>
      </c>
      <c r="B65" s="486" t="s">
        <v>1081</v>
      </c>
      <c r="C65" s="486" t="s">
        <v>1082</v>
      </c>
      <c r="D65" s="51" t="s">
        <v>1078</v>
      </c>
      <c r="E65" s="488" t="s">
        <v>58</v>
      </c>
      <c r="F65" s="50" t="s">
        <v>1073</v>
      </c>
      <c r="G65" s="53" t="s">
        <v>1079</v>
      </c>
      <c r="H65" s="466">
        <v>210990</v>
      </c>
      <c r="I65" s="331"/>
    </row>
    <row r="66" spans="1:11" s="28" customFormat="1">
      <c r="A66" s="32" t="s">
        <v>498</v>
      </c>
      <c r="B66" s="487"/>
      <c r="C66" s="487"/>
      <c r="D66" s="51">
        <v>60</v>
      </c>
      <c r="E66" s="489"/>
      <c r="F66" s="48" t="s">
        <v>438</v>
      </c>
      <c r="G66" s="53" t="s">
        <v>443</v>
      </c>
      <c r="H66" s="485"/>
    </row>
    <row r="67" spans="1:11" s="28" customFormat="1" ht="33.75">
      <c r="A67" s="71" t="s">
        <v>561</v>
      </c>
      <c r="B67" s="15"/>
      <c r="C67" s="15"/>
      <c r="D67" s="15"/>
      <c r="E67" s="15"/>
      <c r="F67" s="15"/>
      <c r="G67" s="153"/>
      <c r="H67" s="170"/>
      <c r="I67" s="16"/>
      <c r="J67" s="154"/>
      <c r="K67" s="155"/>
    </row>
    <row r="68" spans="1:11" s="28" customFormat="1" ht="31.5" customHeight="1">
      <c r="A68" s="407" t="s">
        <v>863</v>
      </c>
      <c r="B68" s="404"/>
      <c r="C68" s="405"/>
      <c r="D68" s="405"/>
      <c r="E68" s="406"/>
      <c r="F68" s="148" t="s">
        <v>75</v>
      </c>
      <c r="G68" s="149"/>
      <c r="H68" s="166"/>
      <c r="I68" s="149"/>
      <c r="J68" s="203"/>
      <c r="K68" s="149"/>
    </row>
    <row r="69" spans="1:11" s="24" customFormat="1">
      <c r="A69" s="408"/>
      <c r="B69" s="368"/>
      <c r="C69" s="369"/>
      <c r="D69" s="369"/>
      <c r="E69" s="370"/>
      <c r="F69" s="146" t="s">
        <v>76</v>
      </c>
      <c r="G69" s="147"/>
      <c r="H69" s="168"/>
      <c r="I69" s="147"/>
      <c r="J69" s="202"/>
      <c r="K69" s="147"/>
    </row>
    <row r="70" spans="1:11" s="24" customFormat="1" ht="18" customHeight="1">
      <c r="A70" s="408"/>
      <c r="B70" s="368"/>
      <c r="C70" s="369"/>
      <c r="D70" s="369"/>
      <c r="E70" s="370"/>
      <c r="F70" s="146" t="s">
        <v>77</v>
      </c>
      <c r="G70" s="147"/>
      <c r="H70" s="168"/>
      <c r="I70" s="147"/>
      <c r="J70" s="202"/>
      <c r="K70" s="147"/>
    </row>
    <row r="71" spans="1:11" s="24" customFormat="1" ht="18" customHeight="1">
      <c r="A71" s="408"/>
      <c r="B71" s="368"/>
      <c r="C71" s="369"/>
      <c r="D71" s="369"/>
      <c r="E71" s="370"/>
      <c r="F71" s="146" t="s">
        <v>78</v>
      </c>
      <c r="G71" s="147"/>
      <c r="H71" s="168"/>
      <c r="I71" s="147"/>
      <c r="J71" s="202"/>
      <c r="K71" s="147"/>
    </row>
    <row r="72" spans="1:11" s="24" customFormat="1" ht="18" customHeight="1">
      <c r="A72" s="408"/>
      <c r="B72" s="368"/>
      <c r="C72" s="369"/>
      <c r="D72" s="369"/>
      <c r="E72" s="370"/>
      <c r="F72" s="146" t="s">
        <v>79</v>
      </c>
      <c r="G72" s="147"/>
      <c r="H72" s="168"/>
      <c r="I72" s="147"/>
      <c r="J72" s="202"/>
      <c r="K72" s="147"/>
    </row>
    <row r="73" spans="1:11" s="24" customFormat="1" ht="18" customHeight="1">
      <c r="A73" s="408"/>
      <c r="B73" s="368"/>
      <c r="C73" s="369"/>
      <c r="D73" s="369"/>
      <c r="E73" s="370"/>
      <c r="F73" s="292" t="s">
        <v>80</v>
      </c>
      <c r="G73" s="147"/>
      <c r="H73" s="168"/>
      <c r="I73" s="147"/>
      <c r="J73" s="202"/>
      <c r="K73" s="147"/>
    </row>
    <row r="74" spans="1:11" s="24" customFormat="1" ht="18" customHeight="1">
      <c r="A74" s="408"/>
      <c r="B74" s="368"/>
      <c r="C74" s="369"/>
      <c r="D74" s="369"/>
      <c r="E74" s="370"/>
      <c r="F74" s="292" t="s">
        <v>843</v>
      </c>
      <c r="G74" s="293"/>
      <c r="H74" s="293"/>
      <c r="I74" s="293"/>
      <c r="J74" s="293"/>
      <c r="K74" s="293"/>
    </row>
    <row r="75" spans="1:11" s="24" customFormat="1" ht="18" customHeight="1">
      <c r="A75" s="408"/>
      <c r="B75" s="368"/>
      <c r="C75" s="369"/>
      <c r="D75" s="369"/>
      <c r="E75" s="370"/>
      <c r="F75" s="292" t="s">
        <v>159</v>
      </c>
      <c r="G75" s="293"/>
      <c r="H75" s="293"/>
      <c r="I75" s="293"/>
      <c r="J75" s="293"/>
      <c r="K75" s="293"/>
    </row>
    <row r="76" spans="1:11" s="24" customFormat="1" ht="18" customHeight="1">
      <c r="A76" s="408"/>
      <c r="B76" s="437"/>
      <c r="C76" s="438"/>
      <c r="D76" s="438"/>
      <c r="E76" s="439"/>
      <c r="F76" s="150" t="s">
        <v>849</v>
      </c>
      <c r="G76" s="145"/>
      <c r="H76" s="169"/>
      <c r="I76" s="145"/>
      <c r="J76" s="204"/>
      <c r="K76" s="145"/>
    </row>
    <row r="77" spans="1:11" s="24" customFormat="1">
      <c r="A77" s="32" t="s">
        <v>999</v>
      </c>
      <c r="B77" s="486">
        <v>3.52</v>
      </c>
      <c r="C77" s="486">
        <v>3.95</v>
      </c>
      <c r="D77" s="51" t="s">
        <v>345</v>
      </c>
      <c r="E77" s="488" t="s">
        <v>19</v>
      </c>
      <c r="F77" s="50" t="s">
        <v>853</v>
      </c>
      <c r="G77" s="53" t="s">
        <v>857</v>
      </c>
      <c r="H77" s="466">
        <v>60190</v>
      </c>
      <c r="I77" s="332"/>
    </row>
    <row r="78" spans="1:11" s="24" customFormat="1">
      <c r="A78" s="32" t="s">
        <v>837</v>
      </c>
      <c r="B78" s="487"/>
      <c r="C78" s="487"/>
      <c r="D78" s="51">
        <v>56</v>
      </c>
      <c r="E78" s="489"/>
      <c r="F78" s="48" t="s">
        <v>866</v>
      </c>
      <c r="G78" s="53" t="s">
        <v>869</v>
      </c>
      <c r="H78" s="485"/>
    </row>
    <row r="79" spans="1:11" s="24" customFormat="1" ht="18" customHeight="1">
      <c r="A79" s="32" t="s">
        <v>1000</v>
      </c>
      <c r="B79" s="486">
        <v>5.36</v>
      </c>
      <c r="C79" s="486">
        <v>5.57</v>
      </c>
      <c r="D79" s="51" t="s">
        <v>844</v>
      </c>
      <c r="E79" s="488" t="s">
        <v>850</v>
      </c>
      <c r="F79" s="50" t="s">
        <v>853</v>
      </c>
      <c r="G79" s="53" t="s">
        <v>858</v>
      </c>
      <c r="H79" s="466">
        <v>65390</v>
      </c>
      <c r="I79" s="332"/>
    </row>
    <row r="80" spans="1:11" s="24" customFormat="1" ht="18" customHeight="1">
      <c r="A80" s="32" t="s">
        <v>838</v>
      </c>
      <c r="B80" s="487"/>
      <c r="C80" s="487"/>
      <c r="D80" s="51">
        <v>62</v>
      </c>
      <c r="E80" s="489"/>
      <c r="F80" s="48" t="s">
        <v>866</v>
      </c>
      <c r="G80" s="53" t="s">
        <v>870</v>
      </c>
      <c r="H80" s="485"/>
    </row>
    <row r="81" spans="1:11" s="24" customFormat="1" ht="18" customHeight="1">
      <c r="A81" s="32" t="s">
        <v>1001</v>
      </c>
      <c r="B81" s="486">
        <v>7.03</v>
      </c>
      <c r="C81" s="486">
        <v>7.62</v>
      </c>
      <c r="D81" s="51" t="s">
        <v>845</v>
      </c>
      <c r="E81" s="488" t="s">
        <v>850</v>
      </c>
      <c r="F81" s="50" t="s">
        <v>854</v>
      </c>
      <c r="G81" s="53" t="s">
        <v>859</v>
      </c>
      <c r="H81" s="466">
        <v>80090</v>
      </c>
      <c r="I81" s="332"/>
    </row>
    <row r="82" spans="1:11" s="24" customFormat="1" ht="18" customHeight="1">
      <c r="A82" s="32" t="s">
        <v>839</v>
      </c>
      <c r="B82" s="487"/>
      <c r="C82" s="487"/>
      <c r="D82" s="51">
        <v>62</v>
      </c>
      <c r="E82" s="489"/>
      <c r="F82" s="48" t="s">
        <v>151</v>
      </c>
      <c r="G82" s="53" t="s">
        <v>871</v>
      </c>
      <c r="H82" s="485"/>
    </row>
    <row r="83" spans="1:11" s="24" customFormat="1" ht="18" customHeight="1">
      <c r="A83" s="32" t="s">
        <v>1002</v>
      </c>
      <c r="B83" s="486">
        <v>10.55</v>
      </c>
      <c r="C83" s="486">
        <v>11.14</v>
      </c>
      <c r="D83" s="51" t="s">
        <v>846</v>
      </c>
      <c r="E83" s="488" t="s">
        <v>82</v>
      </c>
      <c r="F83" s="50" t="s">
        <v>855</v>
      </c>
      <c r="G83" s="53" t="s">
        <v>860</v>
      </c>
      <c r="H83" s="466">
        <v>109290</v>
      </c>
      <c r="I83" s="332"/>
    </row>
    <row r="84" spans="1:11" s="24" customFormat="1" ht="18" customHeight="1">
      <c r="A84" s="32" t="s">
        <v>840</v>
      </c>
      <c r="B84" s="487"/>
      <c r="C84" s="487"/>
      <c r="D84" s="51">
        <v>63</v>
      </c>
      <c r="E84" s="489"/>
      <c r="F84" s="48" t="s">
        <v>867</v>
      </c>
      <c r="G84" s="53" t="s">
        <v>872</v>
      </c>
      <c r="H84" s="485"/>
    </row>
    <row r="85" spans="1:11" s="24" customFormat="1" ht="18" customHeight="1">
      <c r="A85" s="32" t="s">
        <v>1003</v>
      </c>
      <c r="B85" s="486">
        <v>14.07</v>
      </c>
      <c r="C85" s="486">
        <v>15.24</v>
      </c>
      <c r="D85" s="51" t="s">
        <v>847</v>
      </c>
      <c r="E85" s="488" t="s">
        <v>851</v>
      </c>
      <c r="F85" s="50" t="s">
        <v>855</v>
      </c>
      <c r="G85" s="53" t="s">
        <v>861</v>
      </c>
      <c r="H85" s="466">
        <v>132190</v>
      </c>
      <c r="I85" s="332"/>
    </row>
    <row r="86" spans="1:11" s="24" customFormat="1" ht="18" customHeight="1">
      <c r="A86" s="32" t="s">
        <v>841</v>
      </c>
      <c r="B86" s="487"/>
      <c r="C86" s="487"/>
      <c r="D86" s="51">
        <v>63</v>
      </c>
      <c r="E86" s="489"/>
      <c r="F86" s="48" t="s">
        <v>868</v>
      </c>
      <c r="G86" s="53" t="s">
        <v>873</v>
      </c>
      <c r="H86" s="485"/>
    </row>
    <row r="87" spans="1:11" s="24" customFormat="1" ht="18" customHeight="1">
      <c r="A87" s="32" t="s">
        <v>1004</v>
      </c>
      <c r="B87" s="486">
        <v>16.12</v>
      </c>
      <c r="C87" s="486">
        <v>17.88</v>
      </c>
      <c r="D87" s="51" t="s">
        <v>848</v>
      </c>
      <c r="E87" s="488" t="s">
        <v>852</v>
      </c>
      <c r="F87" s="50" t="s">
        <v>856</v>
      </c>
      <c r="G87" s="53" t="s">
        <v>862</v>
      </c>
      <c r="H87" s="466">
        <v>144890</v>
      </c>
      <c r="I87" s="332"/>
    </row>
    <row r="88" spans="1:11" s="24" customFormat="1" ht="18" customHeight="1">
      <c r="A88" s="32" t="s">
        <v>842</v>
      </c>
      <c r="B88" s="498"/>
      <c r="C88" s="498"/>
      <c r="D88" s="250">
        <v>63.3</v>
      </c>
      <c r="E88" s="499"/>
      <c r="F88" s="48" t="s">
        <v>868</v>
      </c>
      <c r="G88" s="53" t="s">
        <v>874</v>
      </c>
      <c r="H88" s="485"/>
    </row>
    <row r="89" spans="1:11" s="24" customFormat="1" ht="18" customHeight="1">
      <c r="A89" s="407" t="s">
        <v>864</v>
      </c>
      <c r="B89" s="502"/>
      <c r="C89" s="503"/>
      <c r="D89" s="506"/>
      <c r="E89" s="507"/>
      <c r="F89" s="290" t="s">
        <v>96</v>
      </c>
      <c r="G89" s="149"/>
      <c r="H89" s="166"/>
      <c r="I89" s="149"/>
      <c r="J89" s="203"/>
      <c r="K89" s="149"/>
    </row>
    <row r="90" spans="1:11" s="24" customFormat="1" ht="18" customHeight="1">
      <c r="A90" s="408"/>
      <c r="B90" s="504"/>
      <c r="C90" s="505"/>
      <c r="D90" s="508"/>
      <c r="E90" s="509"/>
      <c r="F90" s="293" t="s">
        <v>97</v>
      </c>
      <c r="G90" s="293"/>
      <c r="H90" s="293"/>
      <c r="I90" s="293"/>
      <c r="J90" s="293"/>
      <c r="K90" s="292"/>
    </row>
    <row r="91" spans="1:11" s="28" customFormat="1" ht="21.75" customHeight="1">
      <c r="A91" s="408"/>
      <c r="B91" s="368"/>
      <c r="C91" s="369"/>
      <c r="D91" s="369"/>
      <c r="E91" s="370"/>
      <c r="F91" s="293" t="s">
        <v>98</v>
      </c>
      <c r="G91" s="293"/>
      <c r="H91" s="293"/>
      <c r="I91" s="293"/>
      <c r="J91" s="293"/>
      <c r="K91" s="293"/>
    </row>
    <row r="92" spans="1:11" s="24" customFormat="1" ht="18" customHeight="1">
      <c r="A92" s="408"/>
      <c r="B92" s="368"/>
      <c r="C92" s="369"/>
      <c r="D92" s="369"/>
      <c r="E92" s="370"/>
      <c r="F92" s="293" t="s">
        <v>99</v>
      </c>
      <c r="G92" s="293"/>
      <c r="H92" s="293"/>
      <c r="I92" s="293"/>
      <c r="J92" s="293"/>
      <c r="K92" s="293"/>
    </row>
    <row r="93" spans="1:11" s="24" customFormat="1" ht="18" customHeight="1">
      <c r="A93" s="408"/>
      <c r="B93" s="368"/>
      <c r="C93" s="369"/>
      <c r="D93" s="369"/>
      <c r="E93" s="370"/>
      <c r="F93" s="293" t="s">
        <v>78</v>
      </c>
      <c r="G93" s="147"/>
      <c r="H93" s="168"/>
      <c r="I93" s="147"/>
      <c r="J93" s="202"/>
      <c r="K93" s="147"/>
    </row>
    <row r="94" spans="1:11" s="24" customFormat="1" ht="18" customHeight="1">
      <c r="A94" s="408"/>
      <c r="B94" s="368"/>
      <c r="C94" s="369"/>
      <c r="D94" s="369"/>
      <c r="E94" s="370"/>
      <c r="F94" s="293" t="s">
        <v>100</v>
      </c>
      <c r="G94" s="147"/>
      <c r="H94" s="168"/>
      <c r="I94" s="147"/>
      <c r="J94" s="202"/>
      <c r="K94" s="147"/>
    </row>
    <row r="95" spans="1:11" s="24" customFormat="1" ht="18" customHeight="1">
      <c r="A95" s="408"/>
      <c r="B95" s="368"/>
      <c r="C95" s="369"/>
      <c r="D95" s="369"/>
      <c r="E95" s="370"/>
      <c r="F95" s="293" t="s">
        <v>79</v>
      </c>
      <c r="G95" s="293"/>
      <c r="H95" s="293"/>
      <c r="I95" s="293"/>
      <c r="J95" s="202"/>
      <c r="K95" s="147"/>
    </row>
    <row r="96" spans="1:11" s="24" customFormat="1" ht="18" customHeight="1">
      <c r="A96" s="408"/>
      <c r="B96" s="368"/>
      <c r="C96" s="369"/>
      <c r="D96" s="369"/>
      <c r="E96" s="370"/>
      <c r="F96" s="293" t="s">
        <v>843</v>
      </c>
      <c r="G96" s="293"/>
      <c r="H96" s="293"/>
      <c r="I96" s="292"/>
      <c r="J96" s="202"/>
      <c r="K96" s="147"/>
    </row>
    <row r="97" spans="1:11" s="24" customFormat="1" ht="18" customHeight="1">
      <c r="A97" s="501"/>
      <c r="B97" s="437"/>
      <c r="C97" s="438"/>
      <c r="D97" s="438"/>
      <c r="E97" s="439"/>
      <c r="F97" s="293" t="s">
        <v>159</v>
      </c>
      <c r="G97" s="145"/>
      <c r="H97" s="169"/>
      <c r="I97" s="145"/>
      <c r="J97" s="204"/>
      <c r="K97" s="145"/>
    </row>
    <row r="98" spans="1:11" s="24" customFormat="1" ht="18" customHeight="1">
      <c r="A98" s="32" t="s">
        <v>875</v>
      </c>
      <c r="B98" s="498">
        <v>5.5</v>
      </c>
      <c r="C98" s="498">
        <v>5.57</v>
      </c>
      <c r="D98" s="251" t="s">
        <v>880</v>
      </c>
      <c r="E98" s="499" t="s">
        <v>850</v>
      </c>
      <c r="F98" s="50" t="s">
        <v>886</v>
      </c>
      <c r="G98" s="53" t="s">
        <v>890</v>
      </c>
      <c r="H98" s="466">
        <v>65490</v>
      </c>
      <c r="I98" s="334"/>
    </row>
    <row r="99" spans="1:11" s="24" customFormat="1" ht="18" customHeight="1">
      <c r="A99" s="32" t="s">
        <v>838</v>
      </c>
      <c r="B99" s="487"/>
      <c r="C99" s="487"/>
      <c r="D99" s="51">
        <v>62</v>
      </c>
      <c r="E99" s="489"/>
      <c r="F99" s="48" t="s">
        <v>866</v>
      </c>
      <c r="G99" s="53" t="s">
        <v>870</v>
      </c>
      <c r="H99" s="485"/>
    </row>
    <row r="100" spans="1:11" s="24" customFormat="1" ht="18" customHeight="1">
      <c r="A100" s="32" t="s">
        <v>876</v>
      </c>
      <c r="B100" s="486">
        <v>7.6</v>
      </c>
      <c r="C100" s="486">
        <v>7.9</v>
      </c>
      <c r="D100" s="51" t="s">
        <v>881</v>
      </c>
      <c r="E100" s="488" t="s">
        <v>882</v>
      </c>
      <c r="F100" s="50" t="s">
        <v>887</v>
      </c>
      <c r="G100" s="53" t="s">
        <v>891</v>
      </c>
      <c r="H100" s="466">
        <v>84990</v>
      </c>
      <c r="I100" s="334"/>
    </row>
    <row r="101" spans="1:11" s="24" customFormat="1" ht="18" customHeight="1">
      <c r="A101" s="32" t="s">
        <v>839</v>
      </c>
      <c r="B101" s="487"/>
      <c r="C101" s="487"/>
      <c r="D101" s="51">
        <v>62</v>
      </c>
      <c r="E101" s="489"/>
      <c r="F101" s="48" t="s">
        <v>151</v>
      </c>
      <c r="G101" s="53" t="s">
        <v>871</v>
      </c>
      <c r="H101" s="485"/>
    </row>
    <row r="102" spans="1:11" s="24" customFormat="1" ht="18" customHeight="1">
      <c r="A102" s="32" t="s">
        <v>877</v>
      </c>
      <c r="B102" s="486">
        <v>10.55</v>
      </c>
      <c r="C102" s="486">
        <v>11.72</v>
      </c>
      <c r="D102" s="51" t="s">
        <v>883</v>
      </c>
      <c r="E102" s="488" t="s">
        <v>522</v>
      </c>
      <c r="F102" s="50" t="s">
        <v>888</v>
      </c>
      <c r="G102" s="53" t="s">
        <v>892</v>
      </c>
      <c r="H102" s="466">
        <v>112490</v>
      </c>
      <c r="I102" s="334"/>
    </row>
    <row r="103" spans="1:11" s="24" customFormat="1" ht="18" customHeight="1">
      <c r="A103" s="32" t="s">
        <v>840</v>
      </c>
      <c r="B103" s="487"/>
      <c r="C103" s="487"/>
      <c r="D103" s="51">
        <v>63</v>
      </c>
      <c r="E103" s="489"/>
      <c r="F103" s="48" t="s">
        <v>867</v>
      </c>
      <c r="G103" s="53" t="s">
        <v>872</v>
      </c>
      <c r="H103" s="485"/>
    </row>
    <row r="104" spans="1:11" s="24" customFormat="1" ht="18" customHeight="1">
      <c r="A104" s="32" t="s">
        <v>878</v>
      </c>
      <c r="B104" s="486">
        <v>14.07</v>
      </c>
      <c r="C104" s="486">
        <v>16.12</v>
      </c>
      <c r="D104" s="51" t="s">
        <v>884</v>
      </c>
      <c r="E104" s="488" t="s">
        <v>851</v>
      </c>
      <c r="F104" s="50" t="s">
        <v>889</v>
      </c>
      <c r="G104" s="53" t="s">
        <v>893</v>
      </c>
      <c r="H104" s="466">
        <v>140290</v>
      </c>
      <c r="I104" s="334"/>
    </row>
    <row r="105" spans="1:11" s="24" customFormat="1" ht="18" customHeight="1">
      <c r="A105" s="32" t="s">
        <v>841</v>
      </c>
      <c r="B105" s="487"/>
      <c r="C105" s="487"/>
      <c r="D105" s="51">
        <v>63</v>
      </c>
      <c r="E105" s="489"/>
      <c r="F105" s="48" t="s">
        <v>868</v>
      </c>
      <c r="G105" s="53" t="s">
        <v>873</v>
      </c>
      <c r="H105" s="485"/>
    </row>
    <row r="106" spans="1:11" s="24" customFormat="1" ht="18" customHeight="1">
      <c r="A106" s="32" t="s">
        <v>879</v>
      </c>
      <c r="B106" s="500">
        <v>16.12</v>
      </c>
      <c r="C106" s="500">
        <v>17.579999999999998</v>
      </c>
      <c r="D106" s="51" t="s">
        <v>885</v>
      </c>
      <c r="E106" s="510" t="s">
        <v>851</v>
      </c>
      <c r="F106" s="50" t="s">
        <v>889</v>
      </c>
      <c r="G106" s="53" t="s">
        <v>893</v>
      </c>
      <c r="H106" s="466">
        <v>151190</v>
      </c>
      <c r="I106" s="334"/>
    </row>
    <row r="107" spans="1:11" s="24" customFormat="1" ht="18" customHeight="1">
      <c r="A107" s="32" t="s">
        <v>842</v>
      </c>
      <c r="B107" s="500"/>
      <c r="C107" s="500"/>
      <c r="D107" s="51">
        <v>63.3</v>
      </c>
      <c r="E107" s="510"/>
      <c r="F107" s="48" t="s">
        <v>868</v>
      </c>
      <c r="G107" s="53" t="s">
        <v>874</v>
      </c>
      <c r="H107" s="485"/>
    </row>
    <row r="108" spans="1:11" s="24" customFormat="1" ht="18" customHeight="1">
      <c r="A108" s="407" t="s">
        <v>865</v>
      </c>
      <c r="B108" s="404"/>
      <c r="C108" s="405"/>
      <c r="D108" s="405"/>
      <c r="E108" s="406"/>
      <c r="F108" s="148" t="s">
        <v>109</v>
      </c>
      <c r="G108" s="149"/>
      <c r="H108" s="166"/>
      <c r="I108" s="149"/>
      <c r="J108" s="203"/>
      <c r="K108" s="149"/>
    </row>
    <row r="109" spans="1:11" s="24" customFormat="1" ht="18" customHeight="1">
      <c r="A109" s="408"/>
      <c r="B109" s="368"/>
      <c r="C109" s="369"/>
      <c r="D109" s="369"/>
      <c r="E109" s="370"/>
      <c r="F109" s="146" t="s">
        <v>98</v>
      </c>
      <c r="G109" s="147"/>
      <c r="H109" s="168"/>
      <c r="I109" s="147"/>
      <c r="J109" s="202"/>
      <c r="K109" s="147"/>
    </row>
    <row r="110" spans="1:11" s="24" customFormat="1" ht="18" customHeight="1">
      <c r="A110" s="408"/>
      <c r="B110" s="368"/>
      <c r="C110" s="369"/>
      <c r="D110" s="369"/>
      <c r="E110" s="370"/>
      <c r="F110" s="146" t="s">
        <v>77</v>
      </c>
      <c r="G110" s="147"/>
      <c r="H110" s="168"/>
      <c r="I110" s="147"/>
      <c r="J110" s="202"/>
      <c r="K110" s="147"/>
    </row>
    <row r="111" spans="1:11" s="24" customFormat="1" ht="18" customHeight="1">
      <c r="A111" s="408"/>
      <c r="B111" s="368"/>
      <c r="C111" s="369"/>
      <c r="D111" s="369"/>
      <c r="E111" s="370"/>
      <c r="F111" s="146" t="s">
        <v>78</v>
      </c>
      <c r="G111" s="293"/>
      <c r="H111" s="293"/>
      <c r="I111" s="293"/>
      <c r="J111" s="293"/>
      <c r="K111" s="293"/>
    </row>
    <row r="112" spans="1:11" s="24" customFormat="1" ht="18" customHeight="1">
      <c r="A112" s="408"/>
      <c r="B112" s="368"/>
      <c r="C112" s="369"/>
      <c r="D112" s="369"/>
      <c r="E112" s="370"/>
      <c r="F112" s="146" t="s">
        <v>110</v>
      </c>
      <c r="G112" s="293"/>
      <c r="H112" s="293"/>
      <c r="I112" s="293"/>
      <c r="J112" s="293"/>
      <c r="K112" s="293"/>
    </row>
    <row r="113" spans="1:11" s="24" customFormat="1" ht="18" customHeight="1">
      <c r="A113" s="408"/>
      <c r="B113" s="368"/>
      <c r="C113" s="369"/>
      <c r="D113" s="369"/>
      <c r="E113" s="370"/>
      <c r="F113" s="146" t="s">
        <v>79</v>
      </c>
      <c r="G113" s="147"/>
      <c r="H113" s="168"/>
      <c r="I113" s="147"/>
      <c r="J113" s="202"/>
      <c r="K113" s="147"/>
    </row>
    <row r="114" spans="1:11" s="24" customFormat="1" ht="18" customHeight="1">
      <c r="A114" s="408"/>
      <c r="B114" s="368"/>
      <c r="C114" s="369"/>
      <c r="D114" s="369"/>
      <c r="E114" s="370"/>
      <c r="F114" s="293" t="s">
        <v>843</v>
      </c>
      <c r="G114" s="147"/>
      <c r="H114" s="168"/>
      <c r="I114" s="147"/>
      <c r="J114" s="202"/>
      <c r="K114" s="147"/>
    </row>
    <row r="115" spans="1:11" s="24" customFormat="1" ht="18" customHeight="1">
      <c r="A115" s="408"/>
      <c r="B115" s="368"/>
      <c r="C115" s="369"/>
      <c r="D115" s="369"/>
      <c r="E115" s="370"/>
      <c r="F115" s="293" t="s">
        <v>159</v>
      </c>
      <c r="G115" s="147"/>
      <c r="H115" s="168"/>
      <c r="I115" s="147"/>
      <c r="J115" s="202"/>
      <c r="K115" s="37"/>
    </row>
    <row r="116" spans="1:11" s="24" customFormat="1" ht="18" customHeight="1">
      <c r="A116" s="408"/>
      <c r="B116" s="437"/>
      <c r="C116" s="438"/>
      <c r="D116" s="438"/>
      <c r="E116" s="439"/>
      <c r="F116" s="146" t="s">
        <v>80</v>
      </c>
      <c r="G116" s="145"/>
      <c r="H116" s="169"/>
      <c r="I116" s="145"/>
      <c r="J116" s="202"/>
      <c r="K116" s="56"/>
    </row>
    <row r="117" spans="1:11" s="24" customFormat="1" ht="18" customHeight="1">
      <c r="A117" s="32" t="s">
        <v>894</v>
      </c>
      <c r="B117" s="486">
        <v>5.6</v>
      </c>
      <c r="C117" s="486">
        <v>5.65</v>
      </c>
      <c r="D117" s="51" t="s">
        <v>899</v>
      </c>
      <c r="E117" s="488" t="s">
        <v>850</v>
      </c>
      <c r="F117" s="50" t="s">
        <v>900</v>
      </c>
      <c r="G117" s="53" t="s">
        <v>907</v>
      </c>
      <c r="H117" s="466">
        <v>60490</v>
      </c>
      <c r="I117" s="333"/>
    </row>
    <row r="118" spans="1:11" s="24" customFormat="1" ht="18" customHeight="1">
      <c r="A118" s="32" t="s">
        <v>838</v>
      </c>
      <c r="B118" s="487"/>
      <c r="C118" s="487"/>
      <c r="D118" s="51">
        <v>62</v>
      </c>
      <c r="E118" s="489"/>
      <c r="F118" s="48" t="s">
        <v>866</v>
      </c>
      <c r="G118" s="53" t="s">
        <v>870</v>
      </c>
      <c r="H118" s="485"/>
    </row>
    <row r="119" spans="1:11" s="24" customFormat="1" ht="18" customHeight="1">
      <c r="A119" s="32" t="s">
        <v>895</v>
      </c>
      <c r="B119" s="486">
        <v>7.03</v>
      </c>
      <c r="C119" s="486">
        <v>7.62</v>
      </c>
      <c r="D119" s="51" t="s">
        <v>901</v>
      </c>
      <c r="E119" s="488" t="s">
        <v>850</v>
      </c>
      <c r="F119" s="50" t="s">
        <v>900</v>
      </c>
      <c r="G119" s="53" t="s">
        <v>908</v>
      </c>
      <c r="H119" s="466">
        <v>77490</v>
      </c>
      <c r="I119" s="333"/>
    </row>
    <row r="120" spans="1:11" s="24" customFormat="1" ht="18" customHeight="1">
      <c r="A120" s="32" t="s">
        <v>839</v>
      </c>
      <c r="B120" s="487"/>
      <c r="C120" s="487"/>
      <c r="D120" s="51">
        <v>62</v>
      </c>
      <c r="E120" s="489"/>
      <c r="F120" s="48" t="s">
        <v>151</v>
      </c>
      <c r="G120" s="53" t="s">
        <v>871</v>
      </c>
      <c r="H120" s="485"/>
    </row>
    <row r="121" spans="1:11" s="24" customFormat="1" ht="18" customHeight="1">
      <c r="A121" s="32" t="s">
        <v>896</v>
      </c>
      <c r="B121" s="486">
        <v>10.55</v>
      </c>
      <c r="C121" s="486">
        <v>11.14</v>
      </c>
      <c r="D121" s="51" t="s">
        <v>902</v>
      </c>
      <c r="E121" s="488" t="s">
        <v>82</v>
      </c>
      <c r="F121" s="50" t="s">
        <v>903</v>
      </c>
      <c r="G121" s="53" t="s">
        <v>909</v>
      </c>
      <c r="H121" s="466">
        <v>109190</v>
      </c>
      <c r="I121" s="333"/>
    </row>
    <row r="122" spans="1:11" s="24" customFormat="1" ht="18" customHeight="1">
      <c r="A122" s="32" t="s">
        <v>840</v>
      </c>
      <c r="B122" s="487"/>
      <c r="C122" s="487"/>
      <c r="D122" s="51">
        <v>63</v>
      </c>
      <c r="E122" s="489"/>
      <c r="F122" s="48" t="s">
        <v>867</v>
      </c>
      <c r="G122" s="53" t="s">
        <v>872</v>
      </c>
      <c r="H122" s="485"/>
    </row>
    <row r="123" spans="1:11" s="24" customFormat="1" ht="18" customHeight="1">
      <c r="A123" s="32" t="s">
        <v>897</v>
      </c>
      <c r="B123" s="486">
        <v>14.07</v>
      </c>
      <c r="C123" s="486">
        <v>16.12</v>
      </c>
      <c r="D123" s="51" t="s">
        <v>904</v>
      </c>
      <c r="E123" s="488" t="s">
        <v>851</v>
      </c>
      <c r="F123" s="50" t="s">
        <v>905</v>
      </c>
      <c r="G123" s="53" t="s">
        <v>910</v>
      </c>
      <c r="H123" s="466">
        <v>131890</v>
      </c>
      <c r="I123" s="333"/>
    </row>
    <row r="124" spans="1:11" s="24" customFormat="1" ht="18" customHeight="1">
      <c r="A124" s="32" t="s">
        <v>841</v>
      </c>
      <c r="B124" s="487"/>
      <c r="C124" s="487"/>
      <c r="D124" s="51">
        <v>63</v>
      </c>
      <c r="E124" s="489"/>
      <c r="F124" s="48" t="s">
        <v>868</v>
      </c>
      <c r="G124" s="53" t="s">
        <v>873</v>
      </c>
      <c r="H124" s="485"/>
    </row>
    <row r="125" spans="1:11" s="24" customFormat="1" ht="18" customHeight="1">
      <c r="A125" s="32" t="s">
        <v>898</v>
      </c>
      <c r="B125" s="486">
        <v>16.12</v>
      </c>
      <c r="C125" s="486">
        <v>17.579999999999998</v>
      </c>
      <c r="D125" s="51" t="s">
        <v>906</v>
      </c>
      <c r="E125" s="488" t="s">
        <v>852</v>
      </c>
      <c r="F125" s="50" t="s">
        <v>905</v>
      </c>
      <c r="G125" s="53" t="s">
        <v>910</v>
      </c>
      <c r="H125" s="466">
        <v>144290</v>
      </c>
      <c r="I125" s="333"/>
    </row>
    <row r="126" spans="1:11" s="24" customFormat="1" ht="18" customHeight="1">
      <c r="A126" s="32" t="s">
        <v>842</v>
      </c>
      <c r="B126" s="487"/>
      <c r="C126" s="487"/>
      <c r="D126" s="51">
        <v>63.3</v>
      </c>
      <c r="E126" s="489"/>
      <c r="F126" s="48" t="s">
        <v>868</v>
      </c>
      <c r="G126" s="53" t="s">
        <v>874</v>
      </c>
      <c r="H126" s="485"/>
    </row>
    <row r="127" spans="1:11" s="28" customFormat="1" ht="21.75" customHeight="1">
      <c r="A127" s="285" t="s">
        <v>835</v>
      </c>
      <c r="B127" s="404"/>
      <c r="C127" s="405"/>
      <c r="D127" s="405"/>
      <c r="E127" s="406"/>
      <c r="F127" s="260"/>
      <c r="G127" s="261"/>
      <c r="H127" s="261"/>
      <c r="I127" s="261"/>
      <c r="J127" s="261"/>
      <c r="K127" s="261"/>
    </row>
    <row r="128" spans="1:11" s="24" customFormat="1" ht="18" customHeight="1">
      <c r="A128" s="463" t="s">
        <v>914</v>
      </c>
      <c r="B128" s="404"/>
      <c r="C128" s="492"/>
      <c r="D128" s="492"/>
      <c r="E128" s="492"/>
      <c r="F128" s="260" t="s">
        <v>165</v>
      </c>
      <c r="G128" s="261"/>
      <c r="H128" s="261"/>
      <c r="I128" s="261"/>
      <c r="J128" s="261"/>
      <c r="K128" s="261"/>
    </row>
    <row r="129" spans="1:11" s="24" customFormat="1" ht="18" customHeight="1">
      <c r="A129" s="367"/>
      <c r="B129" s="492"/>
      <c r="C129" s="492"/>
      <c r="D129" s="492"/>
      <c r="E129" s="492"/>
      <c r="F129" s="263" t="s">
        <v>166</v>
      </c>
      <c r="G129" s="264"/>
      <c r="H129" s="264"/>
      <c r="I129" s="264"/>
      <c r="J129" s="264"/>
      <c r="K129" s="264"/>
    </row>
    <row r="130" spans="1:11" s="24" customFormat="1" ht="18" customHeight="1">
      <c r="A130" s="367"/>
      <c r="B130" s="492"/>
      <c r="C130" s="492"/>
      <c r="D130" s="492"/>
      <c r="E130" s="492"/>
      <c r="F130" s="263" t="s">
        <v>167</v>
      </c>
      <c r="G130" s="264"/>
      <c r="H130" s="264"/>
      <c r="I130" s="264"/>
      <c r="J130" s="264"/>
      <c r="K130" s="264"/>
    </row>
    <row r="131" spans="1:11" s="24" customFormat="1" ht="18" customHeight="1">
      <c r="A131" s="367"/>
      <c r="B131" s="492"/>
      <c r="C131" s="492"/>
      <c r="D131" s="492"/>
      <c r="E131" s="492"/>
      <c r="F131" s="263" t="s">
        <v>168</v>
      </c>
      <c r="G131" s="264"/>
      <c r="H131" s="264"/>
      <c r="I131" s="264"/>
      <c r="J131" s="264"/>
      <c r="K131" s="264"/>
    </row>
    <row r="132" spans="1:11" s="24" customFormat="1" ht="18" customHeight="1">
      <c r="A132" s="367"/>
      <c r="B132" s="492"/>
      <c r="C132" s="492"/>
      <c r="D132" s="492"/>
      <c r="E132" s="492"/>
      <c r="F132" s="263" t="s">
        <v>169</v>
      </c>
      <c r="G132" s="264"/>
      <c r="H132" s="264"/>
      <c r="I132" s="264"/>
      <c r="J132" s="264"/>
      <c r="K132" s="264"/>
    </row>
    <row r="133" spans="1:11" s="24" customFormat="1" ht="18" customHeight="1">
      <c r="A133" s="436"/>
      <c r="B133" s="492"/>
      <c r="C133" s="492"/>
      <c r="D133" s="492"/>
      <c r="E133" s="492"/>
      <c r="F133" s="263" t="s">
        <v>170</v>
      </c>
      <c r="G133" s="264"/>
      <c r="H133" s="264"/>
      <c r="I133" s="264"/>
      <c r="J133" s="264"/>
      <c r="K133" s="173"/>
    </row>
    <row r="134" spans="1:11" s="24" customFormat="1" ht="22.5" customHeight="1">
      <c r="A134" s="32" t="s">
        <v>171</v>
      </c>
      <c r="B134" s="248">
        <v>14.3</v>
      </c>
      <c r="C134" s="248">
        <v>16.399999999999999</v>
      </c>
      <c r="D134" s="250">
        <v>49</v>
      </c>
      <c r="E134" s="252" t="s">
        <v>90</v>
      </c>
      <c r="F134" s="50" t="s">
        <v>172</v>
      </c>
      <c r="G134" s="53" t="s">
        <v>173</v>
      </c>
      <c r="H134" s="562">
        <v>148090</v>
      </c>
      <c r="I134" s="564"/>
    </row>
    <row r="135" spans="1:11" s="24" customFormat="1" ht="18" customHeight="1">
      <c r="A135" s="32" t="s">
        <v>171</v>
      </c>
      <c r="B135" s="249"/>
      <c r="C135" s="249"/>
      <c r="D135" s="251"/>
      <c r="E135" s="253"/>
      <c r="F135" s="50" t="s">
        <v>174</v>
      </c>
      <c r="G135" s="53" t="s">
        <v>175</v>
      </c>
      <c r="H135" s="563"/>
      <c r="I135" s="564"/>
    </row>
    <row r="136" spans="1:11" s="24" customFormat="1" ht="18" customHeight="1">
      <c r="A136" s="32" t="s">
        <v>176</v>
      </c>
      <c r="B136" s="248">
        <v>18.3</v>
      </c>
      <c r="C136" s="248">
        <v>18.2</v>
      </c>
      <c r="D136" s="250">
        <v>54</v>
      </c>
      <c r="E136" s="252" t="s">
        <v>90</v>
      </c>
      <c r="F136" s="50" t="s">
        <v>172</v>
      </c>
      <c r="G136" s="53" t="s">
        <v>173</v>
      </c>
      <c r="H136" s="562">
        <v>160290</v>
      </c>
    </row>
    <row r="137" spans="1:11" s="24" customFormat="1" ht="18" customHeight="1">
      <c r="A137" s="32" t="s">
        <v>176</v>
      </c>
      <c r="B137" s="249"/>
      <c r="C137" s="249"/>
      <c r="D137" s="251"/>
      <c r="E137" s="253"/>
      <c r="F137" s="50" t="s">
        <v>174</v>
      </c>
      <c r="G137" s="53" t="s">
        <v>177</v>
      </c>
      <c r="H137" s="563"/>
    </row>
    <row r="138" spans="1:11" s="24" customFormat="1" ht="27.75" customHeight="1">
      <c r="A138" s="156" t="s">
        <v>198</v>
      </c>
      <c r="B138" s="257"/>
      <c r="C138" s="258"/>
      <c r="D138" s="258"/>
      <c r="E138" s="258"/>
      <c r="F138" s="258"/>
      <c r="G138" s="259"/>
      <c r="H138" s="157" t="s">
        <v>11</v>
      </c>
    </row>
    <row r="139" spans="1:11" s="24" customFormat="1" ht="101.25" customHeight="1">
      <c r="A139" s="22" t="s">
        <v>1083</v>
      </c>
      <c r="B139" s="490" t="s">
        <v>199</v>
      </c>
      <c r="C139" s="491"/>
      <c r="D139" s="491"/>
      <c r="E139" s="491"/>
      <c r="F139" s="255"/>
      <c r="G139" s="256"/>
      <c r="H139" s="185">
        <v>7990</v>
      </c>
    </row>
    <row r="140" spans="1:11" s="57" customFormat="1" ht="83.25" customHeight="1">
      <c r="A140" s="81" t="s">
        <v>913</v>
      </c>
      <c r="B140" s="363"/>
      <c r="C140" s="364"/>
      <c r="D140" s="364"/>
      <c r="E140" s="364"/>
      <c r="F140" s="364"/>
      <c r="G140" s="365"/>
      <c r="H140" s="184">
        <v>6190</v>
      </c>
      <c r="I140" s="328"/>
    </row>
    <row r="141" spans="1:11" s="57" customFormat="1" ht="83.25" customHeight="1">
      <c r="A141" s="81" t="s">
        <v>911</v>
      </c>
      <c r="B141" s="363"/>
      <c r="C141" s="364"/>
      <c r="D141" s="364"/>
      <c r="E141" s="364"/>
      <c r="F141" s="364"/>
      <c r="G141" s="365"/>
      <c r="H141" s="184">
        <v>5990</v>
      </c>
    </row>
    <row r="142" spans="1:11" s="57" customFormat="1" ht="83.25" customHeight="1">
      <c r="A142" s="81" t="s">
        <v>912</v>
      </c>
      <c r="B142" s="363"/>
      <c r="C142" s="364"/>
      <c r="D142" s="364"/>
      <c r="E142" s="364"/>
      <c r="F142" s="364"/>
      <c r="G142" s="365"/>
      <c r="H142" s="184">
        <v>4200</v>
      </c>
    </row>
    <row r="143" spans="1:11" s="57" customFormat="1" ht="83.25" customHeight="1">
      <c r="A143" s="22" t="s">
        <v>1084</v>
      </c>
      <c r="B143" s="254"/>
      <c r="C143" s="255"/>
      <c r="D143" s="255"/>
      <c r="E143" s="255"/>
      <c r="F143" s="255"/>
      <c r="G143" s="256"/>
      <c r="H143" s="184">
        <v>4690</v>
      </c>
    </row>
    <row r="144" spans="1:11" s="24" customFormat="1" ht="75" customHeight="1" thickBot="1">
      <c r="A144" s="82" t="s">
        <v>676</v>
      </c>
      <c r="B144" s="264"/>
      <c r="C144" s="264"/>
      <c r="D144" s="264"/>
      <c r="E144" s="264"/>
      <c r="F144" s="264"/>
      <c r="G144" s="264"/>
      <c r="H144" s="264"/>
    </row>
    <row r="145" spans="1:11" s="24" customFormat="1" ht="18" customHeight="1" thickBot="1">
      <c r="A145" s="227"/>
      <c r="B145"/>
      <c r="C145" s="226"/>
      <c r="D145" s="226"/>
      <c r="E145" s="226"/>
      <c r="F145" s="226"/>
      <c r="G145" s="226"/>
      <c r="H145" s="226"/>
      <c r="I145" s="264"/>
      <c r="J145" s="264"/>
      <c r="K145" s="264"/>
    </row>
    <row r="146" spans="1:11" s="1" customFormat="1" ht="69.75" customHeight="1" thickBot="1">
      <c r="A146" s="136"/>
      <c r="B146" s="137"/>
      <c r="C146" s="137"/>
      <c r="D146" s="137"/>
      <c r="E146" s="137"/>
      <c r="F146" s="137"/>
      <c r="G146" s="137"/>
      <c r="H146" s="178"/>
      <c r="I146" s="226"/>
      <c r="J146" s="226"/>
      <c r="K146" s="226"/>
    </row>
  </sheetData>
  <mergeCells count="169">
    <mergeCell ref="H136:H137"/>
    <mergeCell ref="H134:H135"/>
    <mergeCell ref="E61:E62"/>
    <mergeCell ref="H61:H62"/>
    <mergeCell ref="B63:B64"/>
    <mergeCell ref="C63:C64"/>
    <mergeCell ref="E63:E64"/>
    <mergeCell ref="H63:H64"/>
    <mergeCell ref="H55:H56"/>
    <mergeCell ref="H65:H66"/>
    <mergeCell ref="H51:H52"/>
    <mergeCell ref="H53:H54"/>
    <mergeCell ref="E55:E56"/>
    <mergeCell ref="E65:E66"/>
    <mergeCell ref="B51:B52"/>
    <mergeCell ref="C51:C52"/>
    <mergeCell ref="B53:B54"/>
    <mergeCell ref="C53:C54"/>
    <mergeCell ref="B55:B56"/>
    <mergeCell ref="C55:C56"/>
    <mergeCell ref="B65:B66"/>
    <mergeCell ref="C65:C66"/>
    <mergeCell ref="B57:B58"/>
    <mergeCell ref="C57:C58"/>
    <mergeCell ref="E57:E58"/>
    <mergeCell ref="H57:H58"/>
    <mergeCell ref="B59:B60"/>
    <mergeCell ref="C59:C60"/>
    <mergeCell ref="E59:E60"/>
    <mergeCell ref="H59:H60"/>
    <mergeCell ref="B61:B62"/>
    <mergeCell ref="C61:C62"/>
    <mergeCell ref="B49:B50"/>
    <mergeCell ref="C49:C50"/>
    <mergeCell ref="E49:E50"/>
    <mergeCell ref="H49:H50"/>
    <mergeCell ref="E51:E52"/>
    <mergeCell ref="E53:E54"/>
    <mergeCell ref="B36:B37"/>
    <mergeCell ref="C36:C37"/>
    <mergeCell ref="B38:B39"/>
    <mergeCell ref="B40:B41"/>
    <mergeCell ref="C38:C39"/>
    <mergeCell ref="C40:C41"/>
    <mergeCell ref="H38:H39"/>
    <mergeCell ref="E36:E37"/>
    <mergeCell ref="E38:E39"/>
    <mergeCell ref="E40:E41"/>
    <mergeCell ref="H32:H33"/>
    <mergeCell ref="H34:H35"/>
    <mergeCell ref="H36:H37"/>
    <mergeCell ref="H40:H41"/>
    <mergeCell ref="B32:B33"/>
    <mergeCell ref="B34:B35"/>
    <mergeCell ref="C32:C33"/>
    <mergeCell ref="C34:C35"/>
    <mergeCell ref="E32:E33"/>
    <mergeCell ref="E34:E35"/>
    <mergeCell ref="H21:H22"/>
    <mergeCell ref="H23:H24"/>
    <mergeCell ref="H17:H18"/>
    <mergeCell ref="H19:H20"/>
    <mergeCell ref="H13:H14"/>
    <mergeCell ref="H15:H16"/>
    <mergeCell ref="E21:E22"/>
    <mergeCell ref="B15:B16"/>
    <mergeCell ref="C15:C16"/>
    <mergeCell ref="B17:B18"/>
    <mergeCell ref="C17:C18"/>
    <mergeCell ref="B19:B20"/>
    <mergeCell ref="C19:C20"/>
    <mergeCell ref="B21:B22"/>
    <mergeCell ref="B23:B24"/>
    <mergeCell ref="C21:C22"/>
    <mergeCell ref="C23:C24"/>
    <mergeCell ref="C13:C14"/>
    <mergeCell ref="E13:E14"/>
    <mergeCell ref="E15:E16"/>
    <mergeCell ref="E17:E18"/>
    <mergeCell ref="E19:E20"/>
    <mergeCell ref="E23:E24"/>
    <mergeCell ref="E121:E122"/>
    <mergeCell ref="E123:E124"/>
    <mergeCell ref="E125:E126"/>
    <mergeCell ref="A89:A97"/>
    <mergeCell ref="B89:C90"/>
    <mergeCell ref="D89:E90"/>
    <mergeCell ref="B121:B122"/>
    <mergeCell ref="C121:C122"/>
    <mergeCell ref="B123:B124"/>
    <mergeCell ref="C123:C124"/>
    <mergeCell ref="B125:B126"/>
    <mergeCell ref="C125:C126"/>
    <mergeCell ref="E106:E107"/>
    <mergeCell ref="B117:B118"/>
    <mergeCell ref="C117:C118"/>
    <mergeCell ref="B119:B120"/>
    <mergeCell ref="C119:C120"/>
    <mergeCell ref="E117:E118"/>
    <mergeCell ref="E119:E120"/>
    <mergeCell ref="E98:E99"/>
    <mergeCell ref="E100:E101"/>
    <mergeCell ref="E102:E103"/>
    <mergeCell ref="E104:E105"/>
    <mergeCell ref="B87:B88"/>
    <mergeCell ref="C83:C84"/>
    <mergeCell ref="C85:C86"/>
    <mergeCell ref="C87:C88"/>
    <mergeCell ref="E87:E88"/>
    <mergeCell ref="E85:E86"/>
    <mergeCell ref="E83:E84"/>
    <mergeCell ref="B106:B107"/>
    <mergeCell ref="B104:B105"/>
    <mergeCell ref="B102:B103"/>
    <mergeCell ref="B100:B101"/>
    <mergeCell ref="B98:B99"/>
    <mergeCell ref="C98:C99"/>
    <mergeCell ref="C100:C101"/>
    <mergeCell ref="C102:C103"/>
    <mergeCell ref="C104:C105"/>
    <mergeCell ref="C106:C107"/>
    <mergeCell ref="B139:E139"/>
    <mergeCell ref="A128:A133"/>
    <mergeCell ref="B128:E133"/>
    <mergeCell ref="B127:E127"/>
    <mergeCell ref="A25:A31"/>
    <mergeCell ref="A42:A48"/>
    <mergeCell ref="A1:K1"/>
    <mergeCell ref="A4:A5"/>
    <mergeCell ref="B4:C4"/>
    <mergeCell ref="D4:D5"/>
    <mergeCell ref="E4:E5"/>
    <mergeCell ref="G4:G5"/>
    <mergeCell ref="A6:A12"/>
    <mergeCell ref="F25:K26"/>
    <mergeCell ref="H4:H5"/>
    <mergeCell ref="B13:B14"/>
    <mergeCell ref="A108:A116"/>
    <mergeCell ref="B108:E116"/>
    <mergeCell ref="A68:A76"/>
    <mergeCell ref="B68:E76"/>
    <mergeCell ref="B91:E97"/>
    <mergeCell ref="B77:B78"/>
    <mergeCell ref="C77:C78"/>
    <mergeCell ref="E77:E78"/>
    <mergeCell ref="B79:B80"/>
    <mergeCell ref="C79:C80"/>
    <mergeCell ref="B81:B82"/>
    <mergeCell ref="C81:C82"/>
    <mergeCell ref="B83:B84"/>
    <mergeCell ref="B85:B86"/>
    <mergeCell ref="E81:E82"/>
    <mergeCell ref="E79:E80"/>
    <mergeCell ref="H81:H82"/>
    <mergeCell ref="H83:H84"/>
    <mergeCell ref="H123:H124"/>
    <mergeCell ref="H125:H126"/>
    <mergeCell ref="H119:H120"/>
    <mergeCell ref="H121:H122"/>
    <mergeCell ref="H77:H78"/>
    <mergeCell ref="H79:H80"/>
    <mergeCell ref="H98:H99"/>
    <mergeCell ref="H100:H101"/>
    <mergeCell ref="H85:H86"/>
    <mergeCell ref="H87:H88"/>
    <mergeCell ref="H106:H107"/>
    <mergeCell ref="H117:H118"/>
    <mergeCell ref="H102:H103"/>
    <mergeCell ref="H104:H105"/>
  </mergeCells>
  <printOptions horizontalCentered="1"/>
  <pageMargins left="0.25" right="0.25" top="0.75" bottom="0.75" header="0.3" footer="0.3"/>
  <pageSetup scale="49" fitToHeight="0" orientation="portrait" r:id="rId1"/>
  <headerFooter alignWithMargins="0"/>
  <rowBreaks count="2" manualBreakCount="2">
    <brk id="48" max="10" man="1"/>
    <brk id="66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64"/>
  <sheetViews>
    <sheetView view="pageBreakPreview" zoomScale="75" zoomScaleNormal="70" zoomScaleSheetLayoutView="75" workbookViewId="0">
      <selection activeCell="H60" sqref="H60:H62"/>
    </sheetView>
  </sheetViews>
  <sheetFormatPr defaultColWidth="9.140625" defaultRowHeight="21" outlineLevelCol="1"/>
  <cols>
    <col min="1" max="1" width="29.42578125" style="136" customWidth="1"/>
    <col min="2" max="2" width="20.5703125" style="137" customWidth="1" outlineLevel="1"/>
    <col min="3" max="3" width="19.5703125" style="137" customWidth="1" outlineLevel="1"/>
    <col min="4" max="4" width="21.85546875" style="137" customWidth="1" outlineLevel="1"/>
    <col min="5" max="5" width="20.42578125" style="137" customWidth="1" outlineLevel="1"/>
    <col min="6" max="6" width="17.85546875" style="137" customWidth="1" outlineLevel="1"/>
    <col min="7" max="7" width="14.42578125" style="137" customWidth="1" outlineLevel="1"/>
    <col min="8" max="10" width="14.7109375" style="178" customWidth="1" outlineLevel="1"/>
    <col min="11" max="11" width="16.5703125" style="140" customWidth="1"/>
    <col min="12" max="12" width="12.140625" style="141" bestFit="1" customWidth="1"/>
    <col min="13" max="13" width="16.7109375" style="141" customWidth="1"/>
    <col min="14" max="16384" width="9.140625" style="141"/>
  </cols>
  <sheetData>
    <row r="1" spans="1:11" s="24" customFormat="1" ht="107.25" customHeight="1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</row>
    <row r="2" spans="1:11" s="25" customFormat="1" ht="24.75" customHeight="1">
      <c r="A2" s="71" t="s">
        <v>991</v>
      </c>
      <c r="B2" s="70"/>
      <c r="C2" s="15"/>
      <c r="D2" s="15"/>
      <c r="E2" s="15"/>
      <c r="F2" s="15"/>
      <c r="G2" s="15"/>
      <c r="H2" s="170"/>
      <c r="I2" s="170"/>
      <c r="J2" s="170"/>
      <c r="K2" s="62"/>
    </row>
    <row r="3" spans="1:11" s="28" customFormat="1" ht="25.5" customHeight="1">
      <c r="A3" s="71" t="s">
        <v>561</v>
      </c>
      <c r="B3" s="15"/>
      <c r="C3" s="15"/>
      <c r="D3" s="15"/>
      <c r="E3" s="15"/>
      <c r="F3" s="15"/>
      <c r="G3" s="153"/>
      <c r="H3" s="170"/>
      <c r="I3" s="170"/>
      <c r="J3" s="154"/>
      <c r="K3" s="155"/>
    </row>
    <row r="4" spans="1:11" s="24" customFormat="1" ht="31.5" customHeight="1">
      <c r="A4" s="480" t="s">
        <v>9</v>
      </c>
      <c r="B4" s="481" t="s">
        <v>0</v>
      </c>
      <c r="C4" s="481"/>
      <c r="D4" s="482" t="s">
        <v>4</v>
      </c>
      <c r="E4" s="482" t="s">
        <v>17</v>
      </c>
      <c r="F4" s="287" t="s">
        <v>3</v>
      </c>
      <c r="G4" s="483" t="s">
        <v>7</v>
      </c>
      <c r="H4" s="460" t="s">
        <v>1054</v>
      </c>
    </row>
    <row r="5" spans="1:11" s="28" customFormat="1" ht="30" customHeight="1">
      <c r="A5" s="480"/>
      <c r="B5" s="286" t="s">
        <v>5</v>
      </c>
      <c r="C5" s="286" t="s">
        <v>6</v>
      </c>
      <c r="D5" s="482"/>
      <c r="E5" s="482"/>
      <c r="F5" s="288" t="s">
        <v>1</v>
      </c>
      <c r="G5" s="493"/>
      <c r="H5" s="460"/>
    </row>
    <row r="6" spans="1:11" s="28" customFormat="1">
      <c r="A6" s="407" t="s">
        <v>834</v>
      </c>
      <c r="B6" s="404"/>
      <c r="C6" s="405"/>
      <c r="D6" s="405"/>
      <c r="E6" s="406"/>
      <c r="F6" s="289" t="s">
        <v>75</v>
      </c>
      <c r="G6" s="290"/>
      <c r="H6" s="290"/>
      <c r="I6" s="290"/>
      <c r="J6" s="290"/>
      <c r="K6" s="290"/>
    </row>
    <row r="7" spans="1:11" s="24" customFormat="1">
      <c r="A7" s="408"/>
      <c r="B7" s="368"/>
      <c r="C7" s="369"/>
      <c r="D7" s="369"/>
      <c r="E7" s="370"/>
      <c r="F7" s="292" t="s">
        <v>76</v>
      </c>
      <c r="G7" s="293"/>
      <c r="H7" s="293"/>
      <c r="I7" s="293"/>
      <c r="J7" s="293"/>
      <c r="K7" s="293"/>
    </row>
    <row r="8" spans="1:11" s="24" customFormat="1" ht="18" customHeight="1">
      <c r="A8" s="408"/>
      <c r="B8" s="368"/>
      <c r="C8" s="369"/>
      <c r="D8" s="369"/>
      <c r="E8" s="370"/>
      <c r="F8" s="292" t="s">
        <v>77</v>
      </c>
      <c r="G8" s="293"/>
      <c r="H8" s="293"/>
      <c r="I8" s="293"/>
      <c r="J8" s="293"/>
      <c r="K8" s="293"/>
    </row>
    <row r="9" spans="1:11" s="24" customFormat="1" ht="18" customHeight="1">
      <c r="A9" s="408"/>
      <c r="B9" s="368"/>
      <c r="C9" s="369"/>
      <c r="D9" s="369"/>
      <c r="E9" s="370"/>
      <c r="F9" s="292" t="s">
        <v>78</v>
      </c>
      <c r="G9" s="293"/>
      <c r="H9" s="293"/>
      <c r="I9" s="293"/>
      <c r="J9" s="293"/>
      <c r="K9" s="293"/>
    </row>
    <row r="10" spans="1:11" s="24" customFormat="1" ht="18" customHeight="1">
      <c r="A10" s="408"/>
      <c r="B10" s="368"/>
      <c r="C10" s="369"/>
      <c r="D10" s="369"/>
      <c r="E10" s="370"/>
      <c r="F10" s="292" t="s">
        <v>79</v>
      </c>
      <c r="G10" s="293"/>
      <c r="H10" s="293"/>
      <c r="I10" s="293"/>
      <c r="J10" s="293"/>
      <c r="K10" s="293"/>
    </row>
    <row r="11" spans="1:11" s="24" customFormat="1" ht="18" customHeight="1">
      <c r="A11" s="408"/>
      <c r="B11" s="368"/>
      <c r="C11" s="369"/>
      <c r="D11" s="369"/>
      <c r="E11" s="370"/>
      <c r="F11" s="292" t="s">
        <v>80</v>
      </c>
      <c r="G11" s="293"/>
      <c r="H11" s="293"/>
      <c r="I11" s="293"/>
      <c r="J11" s="293"/>
      <c r="K11" s="293"/>
    </row>
    <row r="12" spans="1:11" s="24" customFormat="1" ht="18" customHeight="1">
      <c r="A12" s="408"/>
      <c r="B12" s="437"/>
      <c r="C12" s="438"/>
      <c r="D12" s="438"/>
      <c r="E12" s="439"/>
      <c r="F12" s="152"/>
      <c r="G12" s="296"/>
      <c r="H12" s="296"/>
      <c r="I12" s="296"/>
      <c r="J12" s="296"/>
      <c r="K12" s="296"/>
    </row>
    <row r="13" spans="1:11" s="24" customFormat="1" ht="19.5" customHeight="1">
      <c r="A13" s="32" t="s">
        <v>1005</v>
      </c>
      <c r="B13" s="486">
        <v>3.6</v>
      </c>
      <c r="C13" s="486">
        <v>3.9</v>
      </c>
      <c r="D13" s="51" t="s">
        <v>81</v>
      </c>
      <c r="E13" s="488" t="s">
        <v>82</v>
      </c>
      <c r="F13" s="50" t="s">
        <v>83</v>
      </c>
      <c r="G13" s="53" t="s">
        <v>84</v>
      </c>
      <c r="H13" s="466">
        <v>58590</v>
      </c>
      <c r="I13" s="240"/>
      <c r="J13" s="325"/>
      <c r="K13" s="334"/>
    </row>
    <row r="14" spans="1:11" s="24" customFormat="1" ht="19.5" customHeight="1">
      <c r="A14" s="32" t="s">
        <v>359</v>
      </c>
      <c r="B14" s="487"/>
      <c r="C14" s="487"/>
      <c r="D14" s="51">
        <v>53</v>
      </c>
      <c r="E14" s="489"/>
      <c r="F14" s="48" t="s">
        <v>190</v>
      </c>
      <c r="G14" s="53">
        <v>34</v>
      </c>
      <c r="H14" s="485"/>
      <c r="I14" s="240"/>
      <c r="J14" s="325"/>
    </row>
    <row r="15" spans="1:11" s="24" customFormat="1" ht="18" customHeight="1">
      <c r="A15" s="32" t="s">
        <v>1006</v>
      </c>
      <c r="B15" s="486">
        <v>5.3</v>
      </c>
      <c r="C15" s="486">
        <v>5.8</v>
      </c>
      <c r="D15" s="51" t="s">
        <v>81</v>
      </c>
      <c r="E15" s="488" t="s">
        <v>82</v>
      </c>
      <c r="F15" s="50" t="s">
        <v>83</v>
      </c>
      <c r="G15" s="53" t="s">
        <v>85</v>
      </c>
      <c r="H15" s="466">
        <v>63690</v>
      </c>
      <c r="I15" s="240"/>
      <c r="J15" s="325"/>
      <c r="K15" s="334"/>
    </row>
    <row r="16" spans="1:11" s="24" customFormat="1" ht="18" customHeight="1">
      <c r="A16" s="32" t="s">
        <v>360</v>
      </c>
      <c r="B16" s="487"/>
      <c r="C16" s="487"/>
      <c r="D16" s="51">
        <v>55</v>
      </c>
      <c r="E16" s="489"/>
      <c r="F16" s="48" t="s">
        <v>191</v>
      </c>
      <c r="G16" s="53">
        <v>38</v>
      </c>
      <c r="H16" s="485"/>
      <c r="I16" s="240"/>
      <c r="J16" s="325"/>
    </row>
    <row r="17" spans="1:11" s="24" customFormat="1" ht="18" customHeight="1">
      <c r="A17" s="32" t="s">
        <v>1007</v>
      </c>
      <c r="B17" s="486">
        <v>7.2</v>
      </c>
      <c r="C17" s="486">
        <v>8.08</v>
      </c>
      <c r="D17" s="51" t="s">
        <v>86</v>
      </c>
      <c r="E17" s="488" t="s">
        <v>82</v>
      </c>
      <c r="F17" s="50" t="s">
        <v>87</v>
      </c>
      <c r="G17" s="53" t="s">
        <v>88</v>
      </c>
      <c r="H17" s="466">
        <v>77990</v>
      </c>
      <c r="I17" s="240"/>
      <c r="J17" s="325"/>
      <c r="K17" s="334"/>
    </row>
    <row r="18" spans="1:11" s="24" customFormat="1" ht="18" customHeight="1">
      <c r="A18" s="32" t="s">
        <v>361</v>
      </c>
      <c r="B18" s="487"/>
      <c r="C18" s="487"/>
      <c r="D18" s="51">
        <v>56</v>
      </c>
      <c r="E18" s="489"/>
      <c r="F18" s="48" t="s">
        <v>700</v>
      </c>
      <c r="G18" s="53">
        <v>50</v>
      </c>
      <c r="H18" s="485"/>
      <c r="I18" s="240"/>
      <c r="J18" s="325"/>
    </row>
    <row r="19" spans="1:11" s="24" customFormat="1" ht="18" customHeight="1">
      <c r="A19" s="32" t="s">
        <v>1008</v>
      </c>
      <c r="B19" s="486">
        <v>10.6</v>
      </c>
      <c r="C19" s="486">
        <v>11.7</v>
      </c>
      <c r="D19" s="51" t="s">
        <v>89</v>
      </c>
      <c r="E19" s="488" t="s">
        <v>90</v>
      </c>
      <c r="F19" s="50" t="s">
        <v>87</v>
      </c>
      <c r="G19" s="53" t="s">
        <v>88</v>
      </c>
      <c r="H19" s="466">
        <v>106390</v>
      </c>
      <c r="I19" s="240"/>
      <c r="K19" s="334"/>
    </row>
    <row r="20" spans="1:11" s="24" customFormat="1" ht="18" customHeight="1">
      <c r="A20" s="32" t="s">
        <v>362</v>
      </c>
      <c r="B20" s="487"/>
      <c r="C20" s="487"/>
      <c r="D20" s="51">
        <v>62</v>
      </c>
      <c r="E20" s="489"/>
      <c r="F20" s="48" t="s">
        <v>437</v>
      </c>
      <c r="G20" s="53">
        <v>71</v>
      </c>
      <c r="H20" s="485"/>
      <c r="I20" s="240"/>
    </row>
    <row r="21" spans="1:11" s="24" customFormat="1" ht="18" customHeight="1">
      <c r="A21" s="32" t="s">
        <v>1009</v>
      </c>
      <c r="B21" s="486">
        <v>14</v>
      </c>
      <c r="C21" s="486">
        <v>15.5</v>
      </c>
      <c r="D21" s="51" t="s">
        <v>91</v>
      </c>
      <c r="E21" s="488" t="s">
        <v>92</v>
      </c>
      <c r="F21" s="50" t="s">
        <v>93</v>
      </c>
      <c r="G21" s="53" t="s">
        <v>94</v>
      </c>
      <c r="H21" s="466">
        <v>128690</v>
      </c>
      <c r="I21" s="240"/>
      <c r="K21" s="334"/>
    </row>
    <row r="22" spans="1:11" s="24" customFormat="1" ht="18" customHeight="1">
      <c r="A22" s="32" t="s">
        <v>363</v>
      </c>
      <c r="B22" s="487"/>
      <c r="C22" s="487"/>
      <c r="D22" s="51">
        <v>60</v>
      </c>
      <c r="E22" s="489"/>
      <c r="F22" s="48" t="s">
        <v>438</v>
      </c>
      <c r="G22" s="53">
        <v>101</v>
      </c>
      <c r="H22" s="485"/>
      <c r="I22" s="240"/>
    </row>
    <row r="23" spans="1:11" s="24" customFormat="1" ht="18" customHeight="1">
      <c r="A23" s="32" t="s">
        <v>1010</v>
      </c>
      <c r="B23" s="486">
        <v>17.600000000000001</v>
      </c>
      <c r="C23" s="486">
        <v>18.5</v>
      </c>
      <c r="D23" s="51" t="s">
        <v>91</v>
      </c>
      <c r="E23" s="488" t="s">
        <v>95</v>
      </c>
      <c r="F23" s="50" t="s">
        <v>93</v>
      </c>
      <c r="G23" s="53" t="s">
        <v>94</v>
      </c>
      <c r="H23" s="466">
        <v>141090</v>
      </c>
      <c r="I23" s="240"/>
      <c r="K23" s="334"/>
    </row>
    <row r="24" spans="1:11" s="24" customFormat="1" ht="18" customHeight="1">
      <c r="A24" s="32" t="s">
        <v>364</v>
      </c>
      <c r="B24" s="487"/>
      <c r="C24" s="487"/>
      <c r="D24" s="51">
        <v>60</v>
      </c>
      <c r="E24" s="489"/>
      <c r="F24" s="48" t="s">
        <v>438</v>
      </c>
      <c r="G24" s="53">
        <v>102</v>
      </c>
      <c r="H24" s="485"/>
      <c r="I24" s="240"/>
    </row>
    <row r="25" spans="1:11" s="28" customFormat="1" ht="21.75" customHeight="1">
      <c r="A25" s="407" t="s">
        <v>835</v>
      </c>
      <c r="B25" s="404"/>
      <c r="C25" s="405"/>
      <c r="D25" s="405"/>
      <c r="E25" s="406"/>
      <c r="F25" s="289" t="s">
        <v>96</v>
      </c>
      <c r="G25" s="290"/>
      <c r="H25" s="290"/>
      <c r="I25" s="290"/>
      <c r="J25" s="290"/>
      <c r="K25" s="290"/>
    </row>
    <row r="26" spans="1:11" s="24" customFormat="1" ht="18" customHeight="1">
      <c r="A26" s="408"/>
      <c r="B26" s="368"/>
      <c r="C26" s="369"/>
      <c r="D26" s="369"/>
      <c r="E26" s="370"/>
      <c r="F26" s="292" t="s">
        <v>97</v>
      </c>
      <c r="G26" s="293"/>
      <c r="H26" s="293"/>
      <c r="I26" s="293"/>
      <c r="J26" s="293"/>
      <c r="K26" s="293"/>
    </row>
    <row r="27" spans="1:11" s="24" customFormat="1" ht="18" customHeight="1">
      <c r="A27" s="408"/>
      <c r="B27" s="368"/>
      <c r="C27" s="369"/>
      <c r="D27" s="369"/>
      <c r="E27" s="370"/>
      <c r="F27" s="292" t="s">
        <v>98</v>
      </c>
      <c r="G27" s="293"/>
      <c r="H27" s="293"/>
      <c r="I27" s="293"/>
      <c r="J27" s="293"/>
      <c r="K27" s="293"/>
    </row>
    <row r="28" spans="1:11" s="24" customFormat="1" ht="18" customHeight="1">
      <c r="A28" s="408"/>
      <c r="B28" s="368"/>
      <c r="C28" s="369"/>
      <c r="D28" s="369"/>
      <c r="E28" s="370"/>
      <c r="F28" s="292" t="s">
        <v>99</v>
      </c>
      <c r="G28" s="293"/>
      <c r="H28" s="293"/>
      <c r="I28" s="293"/>
      <c r="J28" s="293"/>
      <c r="K28" s="293"/>
    </row>
    <row r="29" spans="1:11" s="24" customFormat="1" ht="18" customHeight="1">
      <c r="A29" s="408"/>
      <c r="B29" s="368"/>
      <c r="C29" s="369"/>
      <c r="D29" s="369"/>
      <c r="E29" s="370"/>
      <c r="F29" s="292" t="s">
        <v>78</v>
      </c>
      <c r="G29" s="293"/>
      <c r="H29" s="293"/>
      <c r="I29" s="293"/>
      <c r="J29" s="293"/>
      <c r="K29" s="293"/>
    </row>
    <row r="30" spans="1:11" s="24" customFormat="1" ht="18" customHeight="1">
      <c r="A30" s="408"/>
      <c r="B30" s="368"/>
      <c r="C30" s="369"/>
      <c r="D30" s="369"/>
      <c r="E30" s="370"/>
      <c r="F30" s="292" t="s">
        <v>100</v>
      </c>
      <c r="G30" s="293"/>
      <c r="H30" s="293"/>
      <c r="I30" s="293"/>
      <c r="J30" s="293"/>
      <c r="K30" s="293"/>
    </row>
    <row r="31" spans="1:11" s="24" customFormat="1" ht="18" customHeight="1">
      <c r="A31" s="408"/>
      <c r="B31" s="437"/>
      <c r="C31" s="438"/>
      <c r="D31" s="438"/>
      <c r="E31" s="439"/>
      <c r="F31" s="292" t="s">
        <v>79</v>
      </c>
      <c r="G31" s="296"/>
      <c r="H31" s="296"/>
      <c r="I31" s="296"/>
      <c r="J31" s="296"/>
      <c r="K31" s="296"/>
    </row>
    <row r="32" spans="1:11" s="24" customFormat="1" ht="18" customHeight="1">
      <c r="A32" s="32" t="s">
        <v>365</v>
      </c>
      <c r="B32" s="486">
        <v>5.3</v>
      </c>
      <c r="C32" s="486">
        <v>5.8</v>
      </c>
      <c r="D32" s="51" t="s">
        <v>101</v>
      </c>
      <c r="E32" s="488" t="s">
        <v>82</v>
      </c>
      <c r="F32" s="50" t="s">
        <v>102</v>
      </c>
      <c r="G32" s="53" t="s">
        <v>103</v>
      </c>
      <c r="H32" s="466">
        <v>63790</v>
      </c>
      <c r="J32" s="325"/>
      <c r="K32" s="334"/>
    </row>
    <row r="33" spans="1:11" s="24" customFormat="1" ht="18" customHeight="1">
      <c r="A33" s="32" t="s">
        <v>360</v>
      </c>
      <c r="B33" s="487"/>
      <c r="C33" s="487"/>
      <c r="D33" s="51">
        <v>55</v>
      </c>
      <c r="E33" s="489"/>
      <c r="F33" s="48" t="s">
        <v>191</v>
      </c>
      <c r="G33" s="53">
        <v>38</v>
      </c>
      <c r="H33" s="485"/>
      <c r="J33" s="325"/>
    </row>
    <row r="34" spans="1:11" s="24" customFormat="1" ht="18" customHeight="1">
      <c r="A34" s="32" t="s">
        <v>366</v>
      </c>
      <c r="B34" s="486">
        <v>7.2</v>
      </c>
      <c r="C34" s="486">
        <v>8.08</v>
      </c>
      <c r="D34" s="51" t="s">
        <v>104</v>
      </c>
      <c r="E34" s="488" t="s">
        <v>18</v>
      </c>
      <c r="F34" s="50" t="s">
        <v>102</v>
      </c>
      <c r="G34" s="53" t="s">
        <v>105</v>
      </c>
      <c r="H34" s="466">
        <v>82790</v>
      </c>
      <c r="J34" s="325"/>
      <c r="K34" s="334"/>
    </row>
    <row r="35" spans="1:11" s="24" customFormat="1" ht="18" customHeight="1">
      <c r="A35" s="32" t="s">
        <v>361</v>
      </c>
      <c r="B35" s="487"/>
      <c r="C35" s="487"/>
      <c r="D35" s="51">
        <v>56</v>
      </c>
      <c r="E35" s="489"/>
      <c r="F35" s="48" t="s">
        <v>700</v>
      </c>
      <c r="G35" s="53">
        <v>50</v>
      </c>
      <c r="H35" s="485"/>
      <c r="J35" s="325"/>
    </row>
    <row r="36" spans="1:11" s="24" customFormat="1" ht="18" customHeight="1">
      <c r="A36" s="32" t="s">
        <v>367</v>
      </c>
      <c r="B36" s="486">
        <v>10.6</v>
      </c>
      <c r="C36" s="486">
        <v>11.7</v>
      </c>
      <c r="D36" s="51" t="s">
        <v>91</v>
      </c>
      <c r="E36" s="488" t="s">
        <v>90</v>
      </c>
      <c r="F36" s="50" t="s">
        <v>102</v>
      </c>
      <c r="G36" s="53" t="s">
        <v>105</v>
      </c>
      <c r="H36" s="466">
        <v>109590</v>
      </c>
      <c r="J36" s="325"/>
      <c r="K36" s="334"/>
    </row>
    <row r="37" spans="1:11" s="24" customFormat="1" ht="18" customHeight="1">
      <c r="A37" s="32" t="s">
        <v>362</v>
      </c>
      <c r="B37" s="487"/>
      <c r="C37" s="487"/>
      <c r="D37" s="51">
        <v>62</v>
      </c>
      <c r="E37" s="489"/>
      <c r="F37" s="48" t="s">
        <v>437</v>
      </c>
      <c r="G37" s="53">
        <v>71</v>
      </c>
      <c r="H37" s="485"/>
    </row>
    <row r="38" spans="1:11" s="24" customFormat="1" ht="18" customHeight="1">
      <c r="A38" s="32" t="s">
        <v>368</v>
      </c>
      <c r="B38" s="486">
        <v>14</v>
      </c>
      <c r="C38" s="486">
        <v>15.5</v>
      </c>
      <c r="D38" s="51" t="s">
        <v>106</v>
      </c>
      <c r="E38" s="488" t="s">
        <v>92</v>
      </c>
      <c r="F38" s="50" t="s">
        <v>107</v>
      </c>
      <c r="G38" s="53" t="s">
        <v>108</v>
      </c>
      <c r="H38" s="466">
        <v>136590</v>
      </c>
      <c r="K38" s="334"/>
    </row>
    <row r="39" spans="1:11" s="24" customFormat="1" ht="18" customHeight="1">
      <c r="A39" s="32" t="s">
        <v>363</v>
      </c>
      <c r="B39" s="487"/>
      <c r="C39" s="487"/>
      <c r="D39" s="51">
        <v>60</v>
      </c>
      <c r="E39" s="489"/>
      <c r="F39" s="48" t="s">
        <v>438</v>
      </c>
      <c r="G39" s="53">
        <v>101</v>
      </c>
      <c r="H39" s="485"/>
    </row>
    <row r="40" spans="1:11" s="24" customFormat="1" ht="18" customHeight="1">
      <c r="A40" s="32" t="s">
        <v>369</v>
      </c>
      <c r="B40" s="486">
        <v>17.600000000000001</v>
      </c>
      <c r="C40" s="486">
        <v>18.5</v>
      </c>
      <c r="D40" s="51" t="s">
        <v>106</v>
      </c>
      <c r="E40" s="488" t="s">
        <v>95</v>
      </c>
      <c r="F40" s="50" t="s">
        <v>107</v>
      </c>
      <c r="G40" s="53" t="s">
        <v>108</v>
      </c>
      <c r="H40" s="466">
        <v>147290</v>
      </c>
      <c r="K40" s="334"/>
    </row>
    <row r="41" spans="1:11" s="24" customFormat="1" ht="18" customHeight="1">
      <c r="A41" s="32" t="s">
        <v>364</v>
      </c>
      <c r="B41" s="487"/>
      <c r="C41" s="487"/>
      <c r="D41" s="51">
        <v>60</v>
      </c>
      <c r="E41" s="489"/>
      <c r="F41" s="48" t="s">
        <v>438</v>
      </c>
      <c r="G41" s="53">
        <v>102</v>
      </c>
      <c r="H41" s="485"/>
    </row>
    <row r="42" spans="1:11" s="24" customFormat="1" ht="18" customHeight="1">
      <c r="A42" s="407" t="s">
        <v>836</v>
      </c>
      <c r="B42" s="404"/>
      <c r="C42" s="405"/>
      <c r="D42" s="405"/>
      <c r="E42" s="406"/>
      <c r="F42" s="289" t="s">
        <v>109</v>
      </c>
      <c r="G42" s="290"/>
      <c r="H42" s="290"/>
      <c r="I42" s="290"/>
      <c r="J42" s="290"/>
      <c r="K42" s="290"/>
    </row>
    <row r="43" spans="1:11" s="24" customFormat="1" ht="18" customHeight="1">
      <c r="A43" s="408"/>
      <c r="B43" s="368"/>
      <c r="C43" s="369"/>
      <c r="D43" s="369"/>
      <c r="E43" s="370"/>
      <c r="F43" s="292" t="s">
        <v>98</v>
      </c>
      <c r="G43" s="293"/>
      <c r="H43" s="293"/>
      <c r="I43" s="293"/>
      <c r="J43" s="293"/>
      <c r="K43" s="293"/>
    </row>
    <row r="44" spans="1:11" s="24" customFormat="1" ht="18" customHeight="1">
      <c r="A44" s="408"/>
      <c r="B44" s="368"/>
      <c r="C44" s="369"/>
      <c r="D44" s="369"/>
      <c r="E44" s="370"/>
      <c r="F44" s="292" t="s">
        <v>77</v>
      </c>
      <c r="G44" s="293"/>
      <c r="H44" s="293"/>
      <c r="I44" s="293"/>
      <c r="J44" s="293"/>
      <c r="K44" s="293"/>
    </row>
    <row r="45" spans="1:11" s="24" customFormat="1" ht="18" customHeight="1">
      <c r="A45" s="408"/>
      <c r="B45" s="368"/>
      <c r="C45" s="369"/>
      <c r="D45" s="369"/>
      <c r="E45" s="370"/>
      <c r="F45" s="292" t="s">
        <v>78</v>
      </c>
      <c r="G45" s="293"/>
      <c r="H45" s="293"/>
      <c r="I45" s="293"/>
      <c r="J45" s="293"/>
      <c r="K45" s="293"/>
    </row>
    <row r="46" spans="1:11" s="24" customFormat="1" ht="18" customHeight="1">
      <c r="A46" s="408"/>
      <c r="B46" s="368"/>
      <c r="C46" s="369"/>
      <c r="D46" s="369"/>
      <c r="E46" s="370"/>
      <c r="F46" s="292" t="s">
        <v>110</v>
      </c>
      <c r="G46" s="293"/>
      <c r="H46" s="293"/>
      <c r="I46" s="293"/>
      <c r="J46" s="293"/>
      <c r="K46" s="293"/>
    </row>
    <row r="47" spans="1:11" s="24" customFormat="1" ht="18" customHeight="1">
      <c r="A47" s="408"/>
      <c r="B47" s="368"/>
      <c r="C47" s="369"/>
      <c r="D47" s="369"/>
      <c r="E47" s="370"/>
      <c r="F47" s="292" t="s">
        <v>79</v>
      </c>
      <c r="G47" s="293"/>
      <c r="H47" s="293"/>
      <c r="I47" s="293"/>
      <c r="J47" s="293"/>
      <c r="K47" s="173"/>
    </row>
    <row r="48" spans="1:11" s="24" customFormat="1" ht="18" customHeight="1">
      <c r="A48" s="408"/>
      <c r="B48" s="437"/>
      <c r="C48" s="438"/>
      <c r="D48" s="438"/>
      <c r="E48" s="439"/>
      <c r="F48" s="292" t="s">
        <v>80</v>
      </c>
      <c r="G48" s="296"/>
      <c r="H48" s="296"/>
      <c r="I48" s="296"/>
      <c r="J48" s="293"/>
      <c r="K48" s="56"/>
    </row>
    <row r="49" spans="1:11" s="24" customFormat="1" ht="18" customHeight="1">
      <c r="A49" s="32" t="s">
        <v>370</v>
      </c>
      <c r="B49" s="486">
        <v>5.3</v>
      </c>
      <c r="C49" s="486">
        <v>5.8</v>
      </c>
      <c r="D49" s="51" t="s">
        <v>111</v>
      </c>
      <c r="E49" s="488" t="s">
        <v>82</v>
      </c>
      <c r="F49" s="50" t="s">
        <v>112</v>
      </c>
      <c r="G49" s="53" t="s">
        <v>113</v>
      </c>
      <c r="H49" s="466">
        <v>58890</v>
      </c>
      <c r="I49" s="565"/>
      <c r="J49" s="325"/>
      <c r="K49" s="334"/>
    </row>
    <row r="50" spans="1:11" s="24" customFormat="1" ht="18" customHeight="1">
      <c r="A50" s="32" t="s">
        <v>360</v>
      </c>
      <c r="B50" s="487"/>
      <c r="C50" s="487"/>
      <c r="D50" s="51">
        <v>55</v>
      </c>
      <c r="E50" s="489"/>
      <c r="F50" s="48" t="s">
        <v>191</v>
      </c>
      <c r="G50" s="53">
        <v>38</v>
      </c>
      <c r="H50" s="485"/>
      <c r="I50" s="565"/>
      <c r="J50" s="325"/>
    </row>
    <row r="51" spans="1:11" s="24" customFormat="1" ht="18" customHeight="1">
      <c r="A51" s="32" t="s">
        <v>371</v>
      </c>
      <c r="B51" s="486">
        <v>7.2</v>
      </c>
      <c r="C51" s="486">
        <v>8.08</v>
      </c>
      <c r="D51" s="51" t="s">
        <v>114</v>
      </c>
      <c r="E51" s="488" t="s">
        <v>19</v>
      </c>
      <c r="F51" s="50" t="s">
        <v>115</v>
      </c>
      <c r="G51" s="53" t="s">
        <v>116</v>
      </c>
      <c r="H51" s="466">
        <v>75490</v>
      </c>
      <c r="I51" s="565"/>
      <c r="J51" s="325"/>
      <c r="K51" s="334"/>
    </row>
    <row r="52" spans="1:11" s="24" customFormat="1" ht="18" customHeight="1">
      <c r="A52" s="32" t="s">
        <v>361</v>
      </c>
      <c r="B52" s="487"/>
      <c r="C52" s="487"/>
      <c r="D52" s="51">
        <v>56</v>
      </c>
      <c r="E52" s="489"/>
      <c r="F52" s="48" t="s">
        <v>700</v>
      </c>
      <c r="G52" s="53">
        <v>50</v>
      </c>
      <c r="H52" s="485"/>
      <c r="I52" s="565"/>
      <c r="J52" s="325"/>
    </row>
    <row r="53" spans="1:11" s="24" customFormat="1" ht="18" customHeight="1">
      <c r="A53" s="32" t="s">
        <v>372</v>
      </c>
      <c r="B53" s="486">
        <v>10.6</v>
      </c>
      <c r="C53" s="486">
        <v>11.7</v>
      </c>
      <c r="D53" s="51" t="s">
        <v>91</v>
      </c>
      <c r="E53" s="488" t="s">
        <v>90</v>
      </c>
      <c r="F53" s="50" t="s">
        <v>115</v>
      </c>
      <c r="G53" s="53" t="s">
        <v>117</v>
      </c>
      <c r="H53" s="466">
        <v>106290</v>
      </c>
      <c r="I53" s="565"/>
      <c r="J53" s="325"/>
      <c r="K53" s="334"/>
    </row>
    <row r="54" spans="1:11" s="24" customFormat="1" ht="18" customHeight="1">
      <c r="A54" s="32" t="s">
        <v>362</v>
      </c>
      <c r="B54" s="487"/>
      <c r="C54" s="487"/>
      <c r="D54" s="51">
        <v>62</v>
      </c>
      <c r="E54" s="489"/>
      <c r="F54" s="48" t="s">
        <v>437</v>
      </c>
      <c r="G54" s="53">
        <v>71</v>
      </c>
      <c r="H54" s="485"/>
      <c r="I54" s="565"/>
    </row>
    <row r="55" spans="1:11" s="24" customFormat="1" ht="18" customHeight="1">
      <c r="A55" s="32" t="s">
        <v>373</v>
      </c>
      <c r="B55" s="486">
        <v>14</v>
      </c>
      <c r="C55" s="486">
        <v>15.5</v>
      </c>
      <c r="D55" s="51" t="s">
        <v>118</v>
      </c>
      <c r="E55" s="488" t="s">
        <v>92</v>
      </c>
      <c r="F55" s="50" t="s">
        <v>119</v>
      </c>
      <c r="G55" s="53" t="s">
        <v>120</v>
      </c>
      <c r="H55" s="466">
        <v>128490</v>
      </c>
      <c r="I55" s="565"/>
      <c r="K55" s="334"/>
    </row>
    <row r="56" spans="1:11" s="24" customFormat="1" ht="18" customHeight="1">
      <c r="A56" s="32" t="s">
        <v>363</v>
      </c>
      <c r="B56" s="487"/>
      <c r="C56" s="487"/>
      <c r="D56" s="51">
        <v>60</v>
      </c>
      <c r="E56" s="489"/>
      <c r="F56" s="48" t="s">
        <v>438</v>
      </c>
      <c r="G56" s="53">
        <v>101</v>
      </c>
      <c r="H56" s="485"/>
      <c r="I56" s="565"/>
    </row>
    <row r="57" spans="1:11" s="24" customFormat="1" ht="18" customHeight="1">
      <c r="A57" s="32" t="s">
        <v>374</v>
      </c>
      <c r="B57" s="486">
        <v>17.600000000000001</v>
      </c>
      <c r="C57" s="486">
        <v>18.5</v>
      </c>
      <c r="D57" s="51" t="s">
        <v>118</v>
      </c>
      <c r="E57" s="488" t="s">
        <v>95</v>
      </c>
      <c r="F57" s="50" t="s">
        <v>119</v>
      </c>
      <c r="G57" s="53" t="s">
        <v>120</v>
      </c>
      <c r="H57" s="466">
        <v>140490</v>
      </c>
      <c r="I57" s="565"/>
      <c r="K57" s="334"/>
    </row>
    <row r="58" spans="1:11" s="24" customFormat="1" ht="18" customHeight="1">
      <c r="A58" s="32" t="s">
        <v>364</v>
      </c>
      <c r="B58" s="487"/>
      <c r="C58" s="487"/>
      <c r="D58" s="51">
        <v>60</v>
      </c>
      <c r="E58" s="489"/>
      <c r="F58" s="48" t="s">
        <v>438</v>
      </c>
      <c r="G58" s="53">
        <v>102</v>
      </c>
      <c r="H58" s="485"/>
      <c r="I58" s="565"/>
    </row>
    <row r="59" spans="1:11" s="24" customFormat="1" ht="27.75" customHeight="1">
      <c r="A59" s="156" t="s">
        <v>198</v>
      </c>
      <c r="B59" s="257"/>
      <c r="C59" s="258"/>
      <c r="D59" s="258"/>
      <c r="E59" s="258"/>
      <c r="F59" s="258"/>
      <c r="G59" s="259"/>
      <c r="H59" s="157" t="s">
        <v>11</v>
      </c>
    </row>
    <row r="60" spans="1:11" s="24" customFormat="1" ht="101.25" customHeight="1">
      <c r="A60" s="22" t="s">
        <v>677</v>
      </c>
      <c r="B60" s="490" t="s">
        <v>199</v>
      </c>
      <c r="C60" s="491"/>
      <c r="D60" s="491"/>
      <c r="E60" s="491"/>
      <c r="F60" s="255"/>
      <c r="G60" s="256"/>
      <c r="H60" s="185">
        <v>7990</v>
      </c>
    </row>
    <row r="61" spans="1:11" s="57" customFormat="1" ht="83.25" customHeight="1">
      <c r="A61" s="81" t="s">
        <v>913</v>
      </c>
      <c r="B61" s="511"/>
      <c r="C61" s="512"/>
      <c r="D61" s="512"/>
      <c r="E61" s="512"/>
      <c r="F61" s="512"/>
      <c r="G61" s="513"/>
      <c r="H61" s="184">
        <v>6190</v>
      </c>
    </row>
    <row r="62" spans="1:11" s="24" customFormat="1" ht="75" customHeight="1">
      <c r="A62" s="22" t="s">
        <v>376</v>
      </c>
      <c r="B62" s="254"/>
      <c r="C62" s="255"/>
      <c r="D62" s="255"/>
      <c r="E62" s="255"/>
      <c r="F62" s="255"/>
      <c r="G62" s="256"/>
      <c r="H62" s="184">
        <v>4690</v>
      </c>
    </row>
    <row r="63" spans="1:11" s="24" customFormat="1" ht="18" customHeight="1" thickBot="1">
      <c r="A63" s="82" t="s">
        <v>676</v>
      </c>
      <c r="B63" s="293"/>
      <c r="C63" s="293"/>
      <c r="D63" s="293"/>
      <c r="E63" s="293"/>
      <c r="F63" s="293"/>
      <c r="G63" s="293"/>
      <c r="H63" s="293"/>
      <c r="I63" s="293"/>
      <c r="J63" s="293"/>
      <c r="K63" s="293"/>
    </row>
    <row r="64" spans="1:11" s="1" customFormat="1" ht="69.75" customHeight="1" thickBot="1">
      <c r="A64" s="227"/>
      <c r="B64" s="226"/>
      <c r="C64" s="226"/>
      <c r="D64" s="226"/>
      <c r="E64"/>
      <c r="F64" s="226"/>
      <c r="G64" s="226"/>
      <c r="H64" s="226"/>
      <c r="I64" s="226"/>
      <c r="J64" s="226"/>
      <c r="K64" s="226"/>
    </row>
  </sheetData>
  <mergeCells count="79">
    <mergeCell ref="E57:E58"/>
    <mergeCell ref="B40:B41"/>
    <mergeCell ref="C40:C41"/>
    <mergeCell ref="E40:E41"/>
    <mergeCell ref="H51:H52"/>
    <mergeCell ref="C49:C50"/>
    <mergeCell ref="C51:C52"/>
    <mergeCell ref="H55:H56"/>
    <mergeCell ref="B49:B50"/>
    <mergeCell ref="B51:B52"/>
    <mergeCell ref="B53:B54"/>
    <mergeCell ref="B55:B56"/>
    <mergeCell ref="B38:B39"/>
    <mergeCell ref="C38:C39"/>
    <mergeCell ref="H38:H39"/>
    <mergeCell ref="E38:E39"/>
    <mergeCell ref="B57:B58"/>
    <mergeCell ref="H40:H41"/>
    <mergeCell ref="C53:C54"/>
    <mergeCell ref="C55:C56"/>
    <mergeCell ref="C57:C58"/>
    <mergeCell ref="H49:H50"/>
    <mergeCell ref="H53:H54"/>
    <mergeCell ref="H57:H58"/>
    <mergeCell ref="E49:E50"/>
    <mergeCell ref="E51:E52"/>
    <mergeCell ref="E53:E54"/>
    <mergeCell ref="E55:E56"/>
    <mergeCell ref="H23:H24"/>
    <mergeCell ref="H36:H37"/>
    <mergeCell ref="B32:B33"/>
    <mergeCell ref="B34:B35"/>
    <mergeCell ref="B36:B37"/>
    <mergeCell ref="C32:C33"/>
    <mergeCell ref="C34:C35"/>
    <mergeCell ref="C36:C37"/>
    <mergeCell ref="H32:H33"/>
    <mergeCell ref="H34:H35"/>
    <mergeCell ref="E32:E33"/>
    <mergeCell ref="E34:E35"/>
    <mergeCell ref="E36:E37"/>
    <mergeCell ref="B61:G61"/>
    <mergeCell ref="A1:K1"/>
    <mergeCell ref="A4:A5"/>
    <mergeCell ref="B4:C4"/>
    <mergeCell ref="D4:D5"/>
    <mergeCell ref="E4:E5"/>
    <mergeCell ref="G4:G5"/>
    <mergeCell ref="H4:H5"/>
    <mergeCell ref="A42:A48"/>
    <mergeCell ref="B42:E48"/>
    <mergeCell ref="B60:E60"/>
    <mergeCell ref="E13:E14"/>
    <mergeCell ref="E15:E16"/>
    <mergeCell ref="E17:E18"/>
    <mergeCell ref="H19:H20"/>
    <mergeCell ref="C23:C24"/>
    <mergeCell ref="H13:H14"/>
    <mergeCell ref="H15:H16"/>
    <mergeCell ref="E19:E20"/>
    <mergeCell ref="E21:E22"/>
    <mergeCell ref="H17:H18"/>
    <mergeCell ref="H21:H22"/>
    <mergeCell ref="A6:A12"/>
    <mergeCell ref="B6:E12"/>
    <mergeCell ref="A25:A31"/>
    <mergeCell ref="B25:E31"/>
    <mergeCell ref="E23:E24"/>
    <mergeCell ref="C15:C16"/>
    <mergeCell ref="B17:B18"/>
    <mergeCell ref="C17:C18"/>
    <mergeCell ref="B19:B20"/>
    <mergeCell ref="C19:C20"/>
    <mergeCell ref="B21:B22"/>
    <mergeCell ref="C21:C22"/>
    <mergeCell ref="B13:B14"/>
    <mergeCell ref="B15:B16"/>
    <mergeCell ref="C13:C14"/>
    <mergeCell ref="B23:B24"/>
  </mergeCells>
  <printOptions horizontalCentered="1"/>
  <pageMargins left="0.25" right="0.25" top="0.75" bottom="0.75" header="0.3" footer="0.3"/>
  <pageSetup scale="50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6"/>
  <sheetViews>
    <sheetView view="pageBreakPreview" zoomScale="85" zoomScaleNormal="85" zoomScaleSheetLayoutView="85" workbookViewId="0">
      <pane xSplit="1" ySplit="2" topLeftCell="B3" activePane="bottomRight" state="frozen"/>
      <selection activeCell="T16" sqref="T16"/>
      <selection pane="topRight" activeCell="T16" sqref="T16"/>
      <selection pane="bottomLeft" activeCell="T16" sqref="T16"/>
      <selection pane="bottomRight" activeCell="H41" sqref="H41:H43"/>
    </sheetView>
  </sheetViews>
  <sheetFormatPr defaultColWidth="9.140625" defaultRowHeight="21" outlineLevelCol="1"/>
  <cols>
    <col min="1" max="1" width="41.140625" style="136" customWidth="1"/>
    <col min="2" max="2" width="20.85546875" style="137" customWidth="1" outlineLevel="1"/>
    <col min="3" max="3" width="22.140625" style="137" customWidth="1" outlineLevel="1"/>
    <col min="4" max="4" width="15.85546875" style="137" customWidth="1" outlineLevel="1"/>
    <col min="5" max="5" width="13.28515625" style="137" customWidth="1" outlineLevel="1"/>
    <col min="6" max="6" width="17.85546875" style="137" customWidth="1" outlineLevel="1"/>
    <col min="7" max="7" width="14.42578125" style="137" customWidth="1" outlineLevel="1"/>
    <col min="8" max="8" width="15.28515625" style="178" customWidth="1" outlineLevel="1"/>
    <col min="9" max="9" width="14.85546875" style="138" customWidth="1" outlineLevel="1"/>
    <col min="10" max="10" width="10.5703125" style="139" customWidth="1"/>
    <col min="11" max="11" width="13" style="140" hidden="1" customWidth="1"/>
    <col min="12" max="12" width="9.140625" style="141"/>
    <col min="13" max="13" width="46.140625" style="141" bestFit="1" customWidth="1"/>
    <col min="14" max="15" width="10.5703125" style="141" hidden="1" customWidth="1"/>
    <col min="16" max="17" width="9.28515625" style="141" hidden="1" customWidth="1"/>
    <col min="18" max="18" width="10.5703125" style="141" hidden="1" customWidth="1"/>
    <col min="19" max="20" width="9.28515625" style="141" hidden="1" customWidth="1"/>
    <col min="21" max="21" width="15.42578125" style="141" customWidth="1"/>
    <col min="22" max="22" width="20" style="141" customWidth="1"/>
    <col min="23" max="23" width="10" style="141" bestFit="1" customWidth="1"/>
    <col min="24" max="16384" width="9.140625" style="141"/>
  </cols>
  <sheetData>
    <row r="1" spans="1:23" s="24" customFormat="1" ht="110.25" customHeight="1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</row>
    <row r="2" spans="1:23" s="24" customFormat="1">
      <c r="A2" s="353" t="s">
        <v>992</v>
      </c>
      <c r="B2" s="355"/>
      <c r="C2" s="355"/>
      <c r="D2" s="355"/>
      <c r="E2" s="355"/>
      <c r="F2" s="355"/>
      <c r="G2" s="355"/>
      <c r="H2" s="356"/>
      <c r="I2" s="356"/>
      <c r="J2" s="356"/>
      <c r="K2" s="357"/>
    </row>
    <row r="3" spans="1:23" s="24" customFormat="1" ht="30" customHeight="1">
      <c r="A3" s="480" t="s">
        <v>9</v>
      </c>
      <c r="B3" s="481" t="s">
        <v>0</v>
      </c>
      <c r="C3" s="481"/>
      <c r="D3" s="482" t="s">
        <v>4</v>
      </c>
      <c r="E3" s="482" t="s">
        <v>17</v>
      </c>
      <c r="F3" s="64" t="s">
        <v>3</v>
      </c>
      <c r="G3" s="483" t="s">
        <v>7</v>
      </c>
      <c r="H3" s="521" t="s">
        <v>1053</v>
      </c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</row>
    <row r="4" spans="1:23" s="24" customFormat="1" ht="18" customHeight="1">
      <c r="A4" s="480"/>
      <c r="B4" s="63" t="s">
        <v>5</v>
      </c>
      <c r="C4" s="63" t="s">
        <v>6</v>
      </c>
      <c r="D4" s="482"/>
      <c r="E4" s="482"/>
      <c r="F4" s="63" t="s">
        <v>1</v>
      </c>
      <c r="G4" s="484"/>
      <c r="H4" s="522"/>
      <c r="J4" s="320"/>
      <c r="K4" s="321"/>
      <c r="L4" s="321"/>
      <c r="M4" s="321"/>
      <c r="N4" s="322"/>
      <c r="O4" s="321"/>
      <c r="P4" s="323"/>
      <c r="Q4" s="323"/>
      <c r="R4" s="324"/>
      <c r="S4" s="324"/>
      <c r="T4" s="324"/>
    </row>
    <row r="5" spans="1:23" s="24" customFormat="1" ht="18" customHeight="1">
      <c r="A5" s="407" t="s">
        <v>805</v>
      </c>
      <c r="B5" s="404"/>
      <c r="C5" s="405"/>
      <c r="D5" s="405"/>
      <c r="E5" s="405"/>
      <c r="F5" s="9" t="s">
        <v>20</v>
      </c>
      <c r="G5" s="33"/>
      <c r="H5" s="166"/>
      <c r="I5" s="33" t="s">
        <v>213</v>
      </c>
      <c r="J5" s="33"/>
      <c r="K5" s="73"/>
      <c r="M5" s="320"/>
      <c r="N5" s="321"/>
      <c r="O5" s="321"/>
      <c r="P5" s="321"/>
      <c r="Q5" s="322"/>
      <c r="R5" s="321"/>
      <c r="S5" s="323"/>
      <c r="T5" s="323"/>
      <c r="U5" s="324"/>
      <c r="V5" s="324"/>
      <c r="W5" s="324"/>
    </row>
    <row r="6" spans="1:23" s="24" customFormat="1" ht="18" customHeight="1">
      <c r="A6" s="408"/>
      <c r="B6" s="368"/>
      <c r="C6" s="369"/>
      <c r="D6" s="369"/>
      <c r="E6" s="369"/>
      <c r="F6" s="35" t="s">
        <v>197</v>
      </c>
      <c r="G6" s="36"/>
      <c r="H6" s="168"/>
      <c r="I6" s="36" t="s">
        <v>214</v>
      </c>
      <c r="J6" s="36"/>
      <c r="K6" s="74"/>
      <c r="M6" s="320"/>
      <c r="N6" s="321"/>
      <c r="O6" s="321"/>
      <c r="P6" s="321"/>
      <c r="Q6" s="322"/>
      <c r="R6" s="321"/>
      <c r="S6" s="323"/>
      <c r="T6" s="323"/>
      <c r="U6" s="324"/>
      <c r="V6" s="324"/>
      <c r="W6" s="324"/>
    </row>
    <row r="7" spans="1:23" s="24" customFormat="1" ht="18" customHeight="1">
      <c r="A7" s="408"/>
      <c r="B7" s="368"/>
      <c r="C7" s="369"/>
      <c r="D7" s="369"/>
      <c r="E7" s="369"/>
      <c r="F7" s="35" t="s">
        <v>157</v>
      </c>
      <c r="G7" s="36"/>
      <c r="H7" s="168"/>
      <c r="I7" s="36"/>
      <c r="J7" s="80"/>
      <c r="K7" s="74"/>
      <c r="M7" s="320"/>
      <c r="N7" s="321"/>
      <c r="O7" s="321"/>
      <c r="P7" s="321"/>
      <c r="Q7" s="322"/>
      <c r="R7" s="321"/>
      <c r="S7" s="323"/>
      <c r="T7" s="323"/>
      <c r="U7" s="324"/>
      <c r="V7" s="324"/>
      <c r="W7" s="324"/>
    </row>
    <row r="8" spans="1:23" s="24" customFormat="1" ht="18" customHeight="1">
      <c r="A8" s="408"/>
      <c r="B8" s="368"/>
      <c r="C8" s="369"/>
      <c r="D8" s="369"/>
      <c r="E8" s="369"/>
      <c r="F8" s="35" t="s">
        <v>121</v>
      </c>
      <c r="G8" s="36"/>
      <c r="H8" s="168"/>
      <c r="I8" s="36"/>
      <c r="J8" s="36"/>
      <c r="K8" s="74"/>
      <c r="M8" s="320"/>
      <c r="N8" s="321"/>
      <c r="O8" s="321"/>
      <c r="P8" s="321"/>
      <c r="Q8" s="322"/>
      <c r="R8" s="321"/>
      <c r="S8" s="323"/>
      <c r="T8" s="323"/>
      <c r="U8" s="324"/>
      <c r="V8" s="324"/>
      <c r="W8" s="324"/>
    </row>
    <row r="9" spans="1:23" s="24" customFormat="1" ht="18" customHeight="1">
      <c r="A9" s="408"/>
      <c r="B9" s="368"/>
      <c r="C9" s="369"/>
      <c r="D9" s="369"/>
      <c r="E9" s="369"/>
      <c r="F9" s="35" t="s">
        <v>133</v>
      </c>
      <c r="G9" s="36"/>
      <c r="H9" s="168"/>
      <c r="I9" s="36"/>
      <c r="J9" s="36"/>
      <c r="K9" s="74"/>
      <c r="M9" s="320"/>
      <c r="N9" s="321"/>
      <c r="O9" s="321"/>
      <c r="P9" s="321"/>
      <c r="Q9" s="322"/>
      <c r="R9" s="321"/>
      <c r="S9" s="323"/>
      <c r="T9" s="323"/>
      <c r="U9" s="324"/>
      <c r="V9" s="324"/>
      <c r="W9" s="324"/>
    </row>
    <row r="10" spans="1:23" s="24" customFormat="1" ht="18" customHeight="1">
      <c r="A10" s="408"/>
      <c r="B10" s="368"/>
      <c r="C10" s="369"/>
      <c r="D10" s="369"/>
      <c r="E10" s="369"/>
      <c r="F10" s="35" t="s">
        <v>122</v>
      </c>
      <c r="G10" s="36"/>
      <c r="H10" s="168"/>
      <c r="I10" s="36"/>
      <c r="J10" s="36"/>
      <c r="K10" s="74"/>
      <c r="M10" s="320"/>
      <c r="N10" s="321"/>
      <c r="O10" s="321"/>
      <c r="P10" s="321"/>
      <c r="Q10" s="320"/>
      <c r="R10" s="320"/>
      <c r="S10" s="320"/>
      <c r="T10" s="323"/>
      <c r="U10" s="320"/>
      <c r="V10" s="320"/>
      <c r="W10" s="320"/>
    </row>
    <row r="11" spans="1:23" s="24" customFormat="1" ht="18" customHeight="1">
      <c r="A11" s="408"/>
      <c r="B11" s="368"/>
      <c r="C11" s="369"/>
      <c r="D11" s="369"/>
      <c r="E11" s="369"/>
      <c r="F11" s="23" t="s">
        <v>123</v>
      </c>
      <c r="G11" s="13"/>
      <c r="H11" s="169"/>
      <c r="I11" s="13"/>
      <c r="J11" s="13"/>
      <c r="K11" s="75"/>
      <c r="M11" s="320"/>
      <c r="N11" s="321"/>
      <c r="O11" s="321"/>
      <c r="P11" s="321"/>
      <c r="Q11" s="320"/>
      <c r="R11" s="320"/>
      <c r="S11" s="320"/>
      <c r="T11" s="323"/>
      <c r="U11" s="320"/>
      <c r="V11" s="320"/>
      <c r="W11" s="320"/>
    </row>
    <row r="12" spans="1:23" s="24" customFormat="1" ht="18" customHeight="1">
      <c r="A12" s="38" t="s">
        <v>124</v>
      </c>
      <c r="B12" s="54">
        <v>4.2</v>
      </c>
      <c r="C12" s="54">
        <v>4.4000000000000004</v>
      </c>
      <c r="D12" s="51">
        <v>57</v>
      </c>
      <c r="E12" s="79" t="s">
        <v>196</v>
      </c>
      <c r="F12" s="76" t="s">
        <v>57</v>
      </c>
      <c r="G12" s="77" t="s">
        <v>135</v>
      </c>
      <c r="H12" s="184">
        <v>60090</v>
      </c>
      <c r="J12" s="320"/>
      <c r="K12" s="321"/>
      <c r="L12" s="321"/>
      <c r="M12" s="321"/>
      <c r="N12" s="322"/>
      <c r="O12" s="321"/>
      <c r="P12" s="322"/>
      <c r="Q12" s="323"/>
      <c r="R12" s="324"/>
      <c r="S12" s="324"/>
      <c r="T12" s="514"/>
    </row>
    <row r="13" spans="1:23" s="24" customFormat="1" ht="18" customHeight="1">
      <c r="A13" s="38" t="s">
        <v>125</v>
      </c>
      <c r="B13" s="54">
        <v>5.3</v>
      </c>
      <c r="C13" s="54">
        <v>5.6</v>
      </c>
      <c r="D13" s="51">
        <v>56</v>
      </c>
      <c r="E13" s="79" t="s">
        <v>196</v>
      </c>
      <c r="F13" s="50" t="s">
        <v>57</v>
      </c>
      <c r="G13" s="53" t="s">
        <v>192</v>
      </c>
      <c r="H13" s="184">
        <v>64490</v>
      </c>
      <c r="J13" s="320"/>
      <c r="K13" s="321"/>
      <c r="L13" s="321"/>
      <c r="M13" s="321"/>
      <c r="N13" s="322"/>
      <c r="O13" s="321"/>
      <c r="P13" s="322"/>
      <c r="Q13" s="323"/>
      <c r="R13" s="324"/>
      <c r="S13" s="324"/>
      <c r="T13" s="514"/>
    </row>
    <row r="14" spans="1:23" s="24" customFormat="1" ht="18" customHeight="1">
      <c r="A14" s="38" t="s">
        <v>126</v>
      </c>
      <c r="B14" s="54">
        <v>6.2</v>
      </c>
      <c r="C14" s="54">
        <v>6.6</v>
      </c>
      <c r="D14" s="51" t="s">
        <v>831</v>
      </c>
      <c r="E14" s="79" t="s">
        <v>196</v>
      </c>
      <c r="F14" s="50" t="s">
        <v>55</v>
      </c>
      <c r="G14" s="53" t="s">
        <v>193</v>
      </c>
      <c r="H14" s="184">
        <v>88490</v>
      </c>
      <c r="J14" s="320"/>
      <c r="K14" s="321"/>
      <c r="L14" s="321"/>
      <c r="M14" s="321"/>
      <c r="N14" s="322"/>
      <c r="O14" s="321"/>
      <c r="P14" s="322"/>
      <c r="Q14" s="323"/>
      <c r="R14" s="324"/>
      <c r="S14" s="324"/>
      <c r="T14" s="514"/>
    </row>
    <row r="15" spans="1:23" s="24" customFormat="1" ht="18" customHeight="1">
      <c r="A15" s="38" t="s">
        <v>127</v>
      </c>
      <c r="B15" s="54">
        <v>8.3000000000000007</v>
      </c>
      <c r="C15" s="54">
        <v>8.8000000000000007</v>
      </c>
      <c r="D15" s="51">
        <v>61</v>
      </c>
      <c r="E15" s="79" t="s">
        <v>196</v>
      </c>
      <c r="F15" s="50" t="s">
        <v>134</v>
      </c>
      <c r="G15" s="53" t="s">
        <v>136</v>
      </c>
      <c r="H15" s="184">
        <v>103590</v>
      </c>
      <c r="J15" s="320"/>
      <c r="K15" s="321"/>
      <c r="L15" s="321"/>
      <c r="M15" s="321"/>
      <c r="N15" s="320"/>
      <c r="O15" s="320"/>
      <c r="P15" s="320"/>
      <c r="Q15" s="323"/>
      <c r="R15" s="320"/>
      <c r="S15" s="320"/>
      <c r="T15" s="320"/>
    </row>
    <row r="16" spans="1:23" s="24" customFormat="1" ht="18" customHeight="1">
      <c r="A16" s="38" t="s">
        <v>128</v>
      </c>
      <c r="B16" s="54">
        <v>10.6</v>
      </c>
      <c r="C16" s="54">
        <v>11.2</v>
      </c>
      <c r="D16" s="51">
        <v>62</v>
      </c>
      <c r="E16" s="79" t="s">
        <v>196</v>
      </c>
      <c r="F16" s="50" t="s">
        <v>134</v>
      </c>
      <c r="G16" s="53" t="s">
        <v>194</v>
      </c>
      <c r="H16" s="184">
        <v>123990</v>
      </c>
      <c r="J16" s="320"/>
      <c r="K16" s="321"/>
      <c r="L16" s="321"/>
      <c r="M16" s="321"/>
      <c r="N16" s="320"/>
      <c r="O16" s="320"/>
      <c r="P16" s="320"/>
      <c r="Q16" s="323"/>
      <c r="R16" s="320"/>
      <c r="S16" s="320"/>
      <c r="T16" s="320"/>
    </row>
    <row r="17" spans="1:23" s="24" customFormat="1" ht="18" customHeight="1">
      <c r="A17" s="38" t="s">
        <v>129</v>
      </c>
      <c r="B17" s="54">
        <v>12.4</v>
      </c>
      <c r="C17" s="54">
        <v>12.4</v>
      </c>
      <c r="D17" s="51">
        <v>64</v>
      </c>
      <c r="E17" s="79" t="s">
        <v>196</v>
      </c>
      <c r="F17" s="50" t="s">
        <v>134</v>
      </c>
      <c r="G17" s="53" t="s">
        <v>195</v>
      </c>
      <c r="H17" s="184">
        <v>158990</v>
      </c>
      <c r="T17" s="324"/>
    </row>
    <row r="18" spans="1:23" s="24" customFormat="1" ht="18" customHeight="1">
      <c r="A18" s="407" t="s">
        <v>806</v>
      </c>
      <c r="B18" s="404"/>
      <c r="C18" s="405"/>
      <c r="D18" s="405"/>
      <c r="E18" s="405"/>
      <c r="F18" s="260" t="s">
        <v>20</v>
      </c>
      <c r="G18" s="261"/>
      <c r="H18" s="261"/>
      <c r="I18" s="261" t="s">
        <v>213</v>
      </c>
      <c r="J18" s="261"/>
      <c r="K18" s="262"/>
      <c r="W18" s="324"/>
    </row>
    <row r="19" spans="1:23" s="24" customFormat="1" ht="18" customHeight="1">
      <c r="A19" s="408"/>
      <c r="B19" s="368"/>
      <c r="C19" s="369"/>
      <c r="D19" s="369"/>
      <c r="E19" s="369"/>
      <c r="F19" s="263" t="s">
        <v>197</v>
      </c>
      <c r="G19" s="264"/>
      <c r="H19" s="264"/>
      <c r="I19" s="264" t="s">
        <v>214</v>
      </c>
      <c r="J19" s="264"/>
      <c r="K19" s="265"/>
      <c r="W19" s="320"/>
    </row>
    <row r="20" spans="1:23" s="24" customFormat="1" ht="18" customHeight="1">
      <c r="A20" s="408"/>
      <c r="B20" s="368"/>
      <c r="C20" s="369"/>
      <c r="D20" s="369"/>
      <c r="E20" s="369"/>
      <c r="F20" s="263" t="s">
        <v>157</v>
      </c>
      <c r="G20" s="264"/>
      <c r="H20" s="264"/>
      <c r="I20" s="264"/>
      <c r="J20" s="80"/>
      <c r="K20" s="265"/>
      <c r="W20" s="320"/>
    </row>
    <row r="21" spans="1:23" s="24" customFormat="1" ht="18" customHeight="1">
      <c r="A21" s="408"/>
      <c r="B21" s="368"/>
      <c r="C21" s="369"/>
      <c r="D21" s="369"/>
      <c r="E21" s="369"/>
      <c r="F21" s="263" t="s">
        <v>121</v>
      </c>
      <c r="G21" s="264"/>
      <c r="H21" s="264"/>
      <c r="I21" s="264"/>
      <c r="J21" s="264"/>
      <c r="K21" s="265"/>
      <c r="W21" s="320"/>
    </row>
    <row r="22" spans="1:23" s="24" customFormat="1" ht="18" customHeight="1">
      <c r="A22" s="408"/>
      <c r="B22" s="368"/>
      <c r="C22" s="369"/>
      <c r="D22" s="369"/>
      <c r="E22" s="369"/>
      <c r="F22" s="263" t="s">
        <v>133</v>
      </c>
      <c r="G22" s="264"/>
      <c r="H22" s="264"/>
      <c r="I22" s="264"/>
      <c r="J22" s="264"/>
      <c r="K22" s="265"/>
      <c r="W22" s="324"/>
    </row>
    <row r="23" spans="1:23" s="24" customFormat="1" ht="18" customHeight="1">
      <c r="A23" s="408"/>
      <c r="B23" s="368"/>
      <c r="C23" s="369"/>
      <c r="D23" s="369"/>
      <c r="E23" s="369"/>
      <c r="F23" s="263" t="s">
        <v>122</v>
      </c>
      <c r="G23" s="264"/>
      <c r="H23" s="264"/>
      <c r="I23" s="264"/>
      <c r="J23" s="264"/>
      <c r="K23" s="265"/>
      <c r="W23" s="324"/>
    </row>
    <row r="24" spans="1:23" s="24" customFormat="1" ht="18" customHeight="1">
      <c r="A24" s="408"/>
      <c r="B24" s="368"/>
      <c r="C24" s="369"/>
      <c r="D24" s="369"/>
      <c r="E24" s="369"/>
      <c r="F24" s="266" t="s">
        <v>123</v>
      </c>
      <c r="G24" s="267"/>
      <c r="H24" s="267"/>
      <c r="I24" s="267"/>
      <c r="J24" s="267"/>
      <c r="K24" s="268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</row>
    <row r="25" spans="1:23" s="24" customFormat="1" ht="18" customHeight="1">
      <c r="A25" s="38" t="s">
        <v>813</v>
      </c>
      <c r="B25" s="248" t="s">
        <v>819</v>
      </c>
      <c r="C25" s="248" t="s">
        <v>820</v>
      </c>
      <c r="D25" s="51">
        <v>57</v>
      </c>
      <c r="E25" s="79" t="s">
        <v>196</v>
      </c>
      <c r="F25" s="76" t="s">
        <v>832</v>
      </c>
      <c r="G25" s="77" t="s">
        <v>981</v>
      </c>
      <c r="H25" s="184">
        <v>60590</v>
      </c>
    </row>
    <row r="26" spans="1:23" s="24" customFormat="1" ht="18" customHeight="1">
      <c r="A26" s="38" t="s">
        <v>814</v>
      </c>
      <c r="B26" s="248" t="s">
        <v>821</v>
      </c>
      <c r="C26" s="248" t="s">
        <v>822</v>
      </c>
      <c r="D26" s="51">
        <v>56</v>
      </c>
      <c r="E26" s="79" t="s">
        <v>196</v>
      </c>
      <c r="F26" s="76" t="s">
        <v>832</v>
      </c>
      <c r="G26" s="77" t="s">
        <v>982</v>
      </c>
      <c r="H26" s="184">
        <v>64990</v>
      </c>
    </row>
    <row r="27" spans="1:23" s="24" customFormat="1" ht="18" customHeight="1">
      <c r="A27" s="38" t="s">
        <v>815</v>
      </c>
      <c r="B27" s="248" t="s">
        <v>823</v>
      </c>
      <c r="C27" s="248" t="s">
        <v>824</v>
      </c>
      <c r="D27" s="51" t="s">
        <v>831</v>
      </c>
      <c r="E27" s="79" t="s">
        <v>196</v>
      </c>
      <c r="F27" s="76" t="s">
        <v>25</v>
      </c>
      <c r="G27" s="77" t="s">
        <v>983</v>
      </c>
      <c r="H27" s="184">
        <v>88990</v>
      </c>
    </row>
    <row r="28" spans="1:23" s="24" customFormat="1" ht="18" customHeight="1">
      <c r="A28" s="38" t="s">
        <v>816</v>
      </c>
      <c r="B28" s="248" t="s">
        <v>825</v>
      </c>
      <c r="C28" s="248" t="s">
        <v>826</v>
      </c>
      <c r="D28" s="51">
        <v>61</v>
      </c>
      <c r="E28" s="79" t="s">
        <v>196</v>
      </c>
      <c r="F28" s="76" t="s">
        <v>833</v>
      </c>
      <c r="G28" s="77" t="s">
        <v>984</v>
      </c>
      <c r="H28" s="184">
        <v>104590</v>
      </c>
    </row>
    <row r="29" spans="1:23" s="24" customFormat="1" ht="18" customHeight="1">
      <c r="A29" s="38" t="s">
        <v>817</v>
      </c>
      <c r="B29" s="248" t="s">
        <v>827</v>
      </c>
      <c r="C29" s="248" t="s">
        <v>828</v>
      </c>
      <c r="D29" s="51">
        <v>62</v>
      </c>
      <c r="E29" s="79" t="s">
        <v>196</v>
      </c>
      <c r="F29" s="76" t="s">
        <v>833</v>
      </c>
      <c r="G29" s="77" t="s">
        <v>985</v>
      </c>
      <c r="H29" s="184">
        <v>124990</v>
      </c>
    </row>
    <row r="30" spans="1:23" s="24" customFormat="1" ht="18" customHeight="1">
      <c r="A30" s="38" t="s">
        <v>818</v>
      </c>
      <c r="B30" s="248" t="s">
        <v>829</v>
      </c>
      <c r="C30" s="248" t="s">
        <v>830</v>
      </c>
      <c r="D30" s="51">
        <v>64</v>
      </c>
      <c r="E30" s="79" t="s">
        <v>196</v>
      </c>
      <c r="F30" s="76" t="s">
        <v>833</v>
      </c>
      <c r="G30" s="77" t="s">
        <v>986</v>
      </c>
      <c r="H30" s="184">
        <v>159990</v>
      </c>
    </row>
    <row r="31" spans="1:23" s="24" customFormat="1" ht="83.25" customHeight="1">
      <c r="A31" s="112" t="s">
        <v>807</v>
      </c>
      <c r="B31" s="515"/>
      <c r="C31" s="516"/>
      <c r="D31" s="517"/>
      <c r="E31" s="79"/>
      <c r="F31" s="518" t="s">
        <v>335</v>
      </c>
      <c r="G31" s="519"/>
      <c r="H31" s="519"/>
      <c r="I31" s="519"/>
      <c r="J31" s="519"/>
      <c r="K31" s="520"/>
    </row>
    <row r="32" spans="1:23" s="24" customFormat="1" ht="18" customHeight="1">
      <c r="A32" s="38" t="s">
        <v>130</v>
      </c>
      <c r="B32" s="54">
        <v>2.64</v>
      </c>
      <c r="C32" s="54">
        <v>2.93</v>
      </c>
      <c r="D32" s="51" t="s">
        <v>54</v>
      </c>
      <c r="E32" s="49"/>
      <c r="F32" s="50" t="s">
        <v>45</v>
      </c>
      <c r="G32" s="53">
        <v>6.9</v>
      </c>
      <c r="H32" s="184">
        <v>14200</v>
      </c>
    </row>
    <row r="33" spans="1:22" s="24" customFormat="1" ht="18" customHeight="1">
      <c r="A33" s="38" t="s">
        <v>131</v>
      </c>
      <c r="B33" s="54">
        <v>3.52</v>
      </c>
      <c r="C33" s="54">
        <v>3.81</v>
      </c>
      <c r="D33" s="51" t="s">
        <v>43</v>
      </c>
      <c r="E33" s="49"/>
      <c r="F33" s="50" t="s">
        <v>45</v>
      </c>
      <c r="G33" s="53">
        <v>8.3000000000000007</v>
      </c>
      <c r="H33" s="184">
        <v>15200</v>
      </c>
    </row>
    <row r="34" spans="1:22" s="24" customFormat="1" ht="18" customHeight="1">
      <c r="A34" s="38" t="s">
        <v>132</v>
      </c>
      <c r="B34" s="54">
        <v>5.28</v>
      </c>
      <c r="C34" s="54">
        <v>5.57</v>
      </c>
      <c r="D34" s="51" t="s">
        <v>44</v>
      </c>
      <c r="E34" s="49"/>
      <c r="F34" s="50" t="s">
        <v>46</v>
      </c>
      <c r="G34" s="53">
        <v>11.5</v>
      </c>
      <c r="H34" s="184">
        <v>17500</v>
      </c>
    </row>
    <row r="35" spans="1:22" s="24" customFormat="1" ht="91.5" customHeight="1">
      <c r="A35" s="112" t="s">
        <v>355</v>
      </c>
      <c r="B35" s="515"/>
      <c r="C35" s="516"/>
      <c r="D35" s="517"/>
      <c r="E35" s="79"/>
      <c r="F35" s="518" t="s">
        <v>336</v>
      </c>
      <c r="G35" s="519"/>
      <c r="H35" s="519"/>
      <c r="I35" s="519"/>
      <c r="J35" s="519"/>
      <c r="K35" s="520"/>
    </row>
    <row r="36" spans="1:22" s="4" customFormat="1" ht="16.5" customHeight="1">
      <c r="A36" s="32" t="s">
        <v>809</v>
      </c>
      <c r="B36" s="52">
        <v>2.7</v>
      </c>
      <c r="C36" s="52">
        <v>2.93</v>
      </c>
      <c r="D36" s="51" t="s">
        <v>375</v>
      </c>
      <c r="E36" s="47"/>
      <c r="F36" s="50" t="s">
        <v>146</v>
      </c>
      <c r="G36" s="53">
        <v>7.4</v>
      </c>
      <c r="H36" s="362">
        <v>17990</v>
      </c>
    </row>
    <row r="37" spans="1:22" s="4" customFormat="1" ht="16.5" customHeight="1">
      <c r="A37" s="32" t="s">
        <v>808</v>
      </c>
      <c r="B37" s="52">
        <v>2.7</v>
      </c>
      <c r="C37" s="52">
        <v>2.93</v>
      </c>
      <c r="D37" s="51" t="s">
        <v>375</v>
      </c>
      <c r="E37" s="47"/>
      <c r="F37" s="50" t="s">
        <v>146</v>
      </c>
      <c r="G37" s="53">
        <v>7.4</v>
      </c>
      <c r="H37" s="362">
        <v>17990</v>
      </c>
    </row>
    <row r="38" spans="1:22" s="24" customFormat="1" ht="18" customHeight="1">
      <c r="A38" s="32" t="s">
        <v>137</v>
      </c>
      <c r="B38" s="54">
        <v>3.52</v>
      </c>
      <c r="C38" s="54">
        <v>3.81</v>
      </c>
      <c r="D38" s="51" t="s">
        <v>141</v>
      </c>
      <c r="E38" s="47"/>
      <c r="F38" s="50" t="s">
        <v>51</v>
      </c>
      <c r="G38" s="53">
        <v>8.1999999999999993</v>
      </c>
      <c r="H38" s="362">
        <v>19240</v>
      </c>
    </row>
    <row r="39" spans="1:22" s="24" customFormat="1" ht="18" customHeight="1">
      <c r="A39" s="32" t="s">
        <v>138</v>
      </c>
      <c r="B39" s="54">
        <v>5.28</v>
      </c>
      <c r="C39" s="54">
        <v>5.57</v>
      </c>
      <c r="D39" s="51" t="s">
        <v>142</v>
      </c>
      <c r="E39" s="47"/>
      <c r="F39" s="50" t="s">
        <v>52</v>
      </c>
      <c r="G39" s="53">
        <v>9</v>
      </c>
      <c r="H39" s="362">
        <v>22840</v>
      </c>
    </row>
    <row r="40" spans="1:22" s="24" customFormat="1" ht="105" customHeight="1">
      <c r="A40" s="112" t="s">
        <v>812</v>
      </c>
      <c r="B40" s="515"/>
      <c r="C40" s="516"/>
      <c r="D40" s="517"/>
      <c r="E40" s="79"/>
      <c r="F40" s="518" t="s">
        <v>343</v>
      </c>
      <c r="G40" s="519"/>
      <c r="H40" s="519"/>
      <c r="I40" s="519"/>
      <c r="J40" s="519"/>
      <c r="K40" s="520"/>
      <c r="M40" s="320"/>
      <c r="N40" s="321"/>
      <c r="O40" s="321"/>
      <c r="P40" s="321"/>
      <c r="Q40" s="322"/>
      <c r="R40" s="321"/>
      <c r="S40" s="322"/>
      <c r="T40" s="323"/>
      <c r="U40" s="324"/>
      <c r="V40" s="324"/>
    </row>
    <row r="41" spans="1:22" s="24" customFormat="1" ht="18" customHeight="1">
      <c r="A41" s="32" t="s">
        <v>337</v>
      </c>
      <c r="B41" s="52">
        <v>3.52</v>
      </c>
      <c r="C41" s="52">
        <v>4.0999999999999996</v>
      </c>
      <c r="D41" s="51" t="s">
        <v>341</v>
      </c>
      <c r="E41" s="47"/>
      <c r="F41" s="50" t="s">
        <v>348</v>
      </c>
      <c r="G41" s="53" t="s">
        <v>349</v>
      </c>
      <c r="H41" s="184">
        <v>36990</v>
      </c>
      <c r="I41" s="231"/>
      <c r="J41" s="320"/>
      <c r="K41" s="321"/>
      <c r="L41" s="321"/>
      <c r="M41" s="321"/>
      <c r="N41" s="322"/>
      <c r="O41" s="321"/>
      <c r="P41" s="322"/>
      <c r="Q41" s="323"/>
      <c r="R41" s="324"/>
      <c r="S41" s="324"/>
    </row>
    <row r="42" spans="1:22" s="24" customFormat="1" ht="18" customHeight="1">
      <c r="A42" s="32" t="s">
        <v>338</v>
      </c>
      <c r="B42" s="52">
        <v>5.28</v>
      </c>
      <c r="C42" s="52">
        <v>5.42</v>
      </c>
      <c r="D42" s="51" t="s">
        <v>342</v>
      </c>
      <c r="E42" s="47"/>
      <c r="F42" s="50" t="s">
        <v>348</v>
      </c>
      <c r="G42" s="53" t="s">
        <v>349</v>
      </c>
      <c r="H42" s="184">
        <v>40290</v>
      </c>
      <c r="I42" s="231"/>
      <c r="J42" s="320"/>
      <c r="K42" s="321"/>
      <c r="L42" s="321"/>
      <c r="M42" s="321"/>
      <c r="N42" s="320"/>
      <c r="O42" s="320"/>
      <c r="P42" s="320"/>
      <c r="Q42" s="320"/>
      <c r="R42" s="320"/>
      <c r="S42" s="320"/>
    </row>
    <row r="43" spans="1:22" s="24" customFormat="1" ht="18" customHeight="1">
      <c r="A43" s="32" t="s">
        <v>810</v>
      </c>
      <c r="B43" s="52">
        <v>5.28</v>
      </c>
      <c r="C43" s="52">
        <v>5.42</v>
      </c>
      <c r="D43" s="51" t="s">
        <v>342</v>
      </c>
      <c r="E43" s="47"/>
      <c r="F43" s="50" t="s">
        <v>348</v>
      </c>
      <c r="G43" s="53" t="s">
        <v>349</v>
      </c>
      <c r="H43" s="184">
        <v>40490</v>
      </c>
      <c r="I43" s="231"/>
      <c r="J43" s="320"/>
      <c r="K43" s="321"/>
      <c r="L43" s="321"/>
      <c r="M43" s="321"/>
      <c r="N43" s="320"/>
      <c r="O43" s="320"/>
      <c r="P43" s="320"/>
      <c r="Q43" s="320"/>
      <c r="R43" s="320"/>
      <c r="S43" s="320"/>
    </row>
    <row r="44" spans="1:22" s="24" customFormat="1" ht="99" customHeight="1">
      <c r="A44" s="112" t="s">
        <v>811</v>
      </c>
      <c r="B44" s="515"/>
      <c r="C44" s="516"/>
      <c r="D44" s="517"/>
      <c r="E44" s="79"/>
      <c r="F44" s="518" t="s">
        <v>344</v>
      </c>
      <c r="G44" s="519"/>
      <c r="H44" s="519"/>
      <c r="I44" s="519"/>
      <c r="J44" s="519"/>
      <c r="K44" s="520"/>
      <c r="M44" s="320"/>
      <c r="N44" s="321"/>
      <c r="O44" s="321"/>
      <c r="P44" s="321"/>
      <c r="Q44" s="320"/>
      <c r="R44" s="320"/>
      <c r="S44" s="320"/>
      <c r="T44" s="320"/>
      <c r="U44" s="320"/>
      <c r="V44" s="320"/>
    </row>
    <row r="45" spans="1:22" s="24" customFormat="1" ht="18" customHeight="1">
      <c r="A45" s="32" t="s">
        <v>339</v>
      </c>
      <c r="B45" s="52">
        <v>2.64</v>
      </c>
      <c r="C45" s="52">
        <v>2.94</v>
      </c>
      <c r="D45" s="51" t="s">
        <v>345</v>
      </c>
      <c r="E45" s="47"/>
      <c r="F45" s="50" t="s">
        <v>347</v>
      </c>
      <c r="G45" s="53" t="s">
        <v>85</v>
      </c>
      <c r="H45" s="184">
        <v>30390</v>
      </c>
      <c r="J45" s="320"/>
      <c r="K45" s="321"/>
      <c r="L45" s="321"/>
      <c r="M45" s="321"/>
      <c r="N45" s="322"/>
      <c r="O45" s="321"/>
      <c r="P45" s="322"/>
      <c r="Q45" s="323"/>
      <c r="R45" s="324"/>
      <c r="S45" s="324"/>
    </row>
    <row r="46" spans="1:22" s="24" customFormat="1" ht="18" customHeight="1">
      <c r="A46" s="182" t="s">
        <v>340</v>
      </c>
      <c r="B46" s="52">
        <v>3.52</v>
      </c>
      <c r="C46" s="52">
        <v>3.81</v>
      </c>
      <c r="D46" s="51" t="s">
        <v>346</v>
      </c>
      <c r="E46" s="47"/>
      <c r="F46" s="180" t="s">
        <v>347</v>
      </c>
      <c r="G46" s="179" t="s">
        <v>85</v>
      </c>
      <c r="H46" s="184">
        <v>33990</v>
      </c>
      <c r="J46" s="320"/>
      <c r="K46" s="321"/>
      <c r="L46" s="321"/>
      <c r="M46" s="321"/>
      <c r="N46" s="322"/>
      <c r="O46" s="321"/>
      <c r="P46" s="322"/>
      <c r="Q46" s="323"/>
      <c r="R46" s="324"/>
      <c r="S46" s="324"/>
    </row>
    <row r="47" spans="1:22" s="24" customFormat="1" ht="18" customHeight="1">
      <c r="A47" s="183"/>
      <c r="B47" s="83"/>
      <c r="C47" s="83"/>
      <c r="D47" s="72"/>
      <c r="E47" s="84"/>
      <c r="F47" s="85"/>
      <c r="G47" s="164"/>
      <c r="H47" s="181"/>
      <c r="I47" s="181"/>
      <c r="J47" s="181"/>
      <c r="K47" s="165"/>
    </row>
    <row r="48" spans="1:22" s="24" customFormat="1" ht="18" customHeight="1">
      <c r="A48" s="82" t="s">
        <v>200</v>
      </c>
      <c r="B48" s="36"/>
      <c r="C48" s="36"/>
      <c r="D48" s="36"/>
      <c r="E48" s="36"/>
      <c r="F48" s="168"/>
      <c r="G48" s="168"/>
      <c r="H48" s="168"/>
      <c r="I48" s="168"/>
      <c r="J48" s="168"/>
      <c r="K48" s="168"/>
    </row>
    <row r="49" spans="1:11" s="24" customFormat="1" ht="18" customHeight="1" thickBot="1">
      <c r="A49" s="82" t="s">
        <v>201</v>
      </c>
      <c r="B49" s="36"/>
      <c r="C49" s="36"/>
      <c r="D49" s="36"/>
      <c r="E49" s="36"/>
      <c r="F49" s="36"/>
      <c r="G49" s="36"/>
      <c r="H49" s="168"/>
      <c r="I49" s="36"/>
      <c r="J49" s="36"/>
      <c r="K49" s="36"/>
    </row>
    <row r="50" spans="1:11" s="1" customFormat="1" ht="69.75" customHeight="1" thickBot="1">
      <c r="A50"/>
      <c r="B50" s="226"/>
      <c r="C50" s="226"/>
      <c r="D50" s="226"/>
      <c r="E50" s="226"/>
      <c r="F50" s="226"/>
      <c r="G50" s="226"/>
      <c r="H50" s="226"/>
      <c r="I50" s="226"/>
      <c r="J50" s="226"/>
      <c r="K50" s="228"/>
    </row>
    <row r="51" spans="1:11" s="24" customFormat="1">
      <c r="A51" s="35"/>
      <c r="B51" s="36"/>
      <c r="C51" s="36"/>
      <c r="D51" s="36"/>
      <c r="E51" s="36"/>
      <c r="F51" s="36"/>
      <c r="G51" s="36"/>
      <c r="H51" s="168"/>
      <c r="I51" s="36"/>
      <c r="J51" s="36"/>
      <c r="K51" s="36"/>
    </row>
    <row r="52" spans="1:11" s="24" customFormat="1">
      <c r="A52" s="35"/>
      <c r="B52" s="36"/>
      <c r="C52" s="36"/>
      <c r="D52" s="36"/>
      <c r="E52" s="36"/>
      <c r="F52" s="36"/>
      <c r="G52" s="36"/>
      <c r="H52" s="168"/>
      <c r="I52" s="36"/>
      <c r="J52" s="36"/>
      <c r="K52" s="36"/>
    </row>
    <row r="53" spans="1:11" s="24" customFormat="1">
      <c r="A53" s="26"/>
      <c r="B53" s="26"/>
      <c r="C53" s="26"/>
      <c r="D53" s="26"/>
      <c r="E53" s="26"/>
      <c r="F53" s="26"/>
      <c r="G53" s="26"/>
      <c r="H53" s="172"/>
      <c r="I53" s="26"/>
      <c r="J53" s="26"/>
      <c r="K53" s="26"/>
    </row>
    <row r="54" spans="1:11" s="24" customFormat="1">
      <c r="A54" s="26"/>
      <c r="B54" s="26"/>
      <c r="C54" s="26"/>
      <c r="D54" s="26"/>
      <c r="E54" s="26"/>
      <c r="F54" s="26"/>
      <c r="G54" s="26"/>
      <c r="H54" s="172"/>
      <c r="I54" s="26"/>
      <c r="J54" s="26"/>
      <c r="K54" s="26"/>
    </row>
    <row r="55" spans="1:11" s="24" customFormat="1">
      <c r="A55" s="26"/>
      <c r="B55" s="26"/>
      <c r="C55" s="26"/>
      <c r="D55" s="26"/>
      <c r="E55" s="26"/>
      <c r="F55" s="26"/>
      <c r="G55" s="26"/>
      <c r="H55" s="172"/>
      <c r="I55" s="26"/>
      <c r="J55" s="26"/>
      <c r="K55" s="26"/>
    </row>
    <row r="56" spans="1:11" s="24" customFormat="1">
      <c r="A56" s="26"/>
      <c r="B56" s="26"/>
      <c r="C56" s="26"/>
      <c r="D56" s="26"/>
      <c r="E56" s="26"/>
      <c r="F56" s="26"/>
      <c r="G56" s="26"/>
      <c r="H56" s="172"/>
      <c r="I56" s="26"/>
      <c r="J56" s="26"/>
      <c r="K56" s="26"/>
    </row>
  </sheetData>
  <mergeCells count="20">
    <mergeCell ref="A1:K1"/>
    <mergeCell ref="F35:K35"/>
    <mergeCell ref="D3:D4"/>
    <mergeCell ref="E3:E4"/>
    <mergeCell ref="B5:E11"/>
    <mergeCell ref="B3:C3"/>
    <mergeCell ref="B31:D31"/>
    <mergeCell ref="B35:D35"/>
    <mergeCell ref="F31:K31"/>
    <mergeCell ref="H3:H4"/>
    <mergeCell ref="A18:A24"/>
    <mergeCell ref="B18:E24"/>
    <mergeCell ref="T12:T14"/>
    <mergeCell ref="B44:D44"/>
    <mergeCell ref="G3:G4"/>
    <mergeCell ref="F40:K40"/>
    <mergeCell ref="A5:A11"/>
    <mergeCell ref="A3:A4"/>
    <mergeCell ref="F44:K44"/>
    <mergeCell ref="B40:D40"/>
  </mergeCells>
  <printOptions horizontalCentered="1"/>
  <pageMargins left="0.25" right="0.25" top="0.75" bottom="0.75" header="0.3" footer="0.3"/>
  <pageSetup scale="4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77"/>
  <sheetViews>
    <sheetView zoomScale="68" zoomScaleNormal="68" workbookViewId="0">
      <selection activeCell="H56" sqref="H56:H57"/>
    </sheetView>
  </sheetViews>
  <sheetFormatPr defaultRowHeight="12.75"/>
  <cols>
    <col min="1" max="1" width="38.28515625" customWidth="1"/>
    <col min="2" max="2" width="37.7109375" customWidth="1"/>
    <col min="3" max="3" width="30.5703125" customWidth="1"/>
    <col min="4" max="4" width="14.7109375" customWidth="1"/>
    <col min="5" max="5" width="13.42578125" customWidth="1"/>
    <col min="6" max="6" width="16.28515625" customWidth="1"/>
    <col min="7" max="7" width="11.5703125" customWidth="1"/>
    <col min="8" max="8" width="25.28515625" customWidth="1"/>
    <col min="9" max="9" width="13.28515625" customWidth="1"/>
    <col min="10" max="10" width="14" customWidth="1"/>
    <col min="11" max="11" width="16.140625" customWidth="1"/>
  </cols>
  <sheetData>
    <row r="1" spans="1:11" s="1" customFormat="1" ht="161.25" customHeigh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</row>
    <row r="2" spans="1:11" ht="33.75">
      <c r="A2" s="344" t="s">
        <v>1026</v>
      </c>
      <c r="B2" s="15"/>
      <c r="C2" s="15"/>
      <c r="D2" s="15"/>
      <c r="E2" s="15"/>
      <c r="F2" s="15"/>
      <c r="G2" s="19"/>
      <c r="H2" s="170"/>
      <c r="I2" s="552"/>
      <c r="J2" s="552"/>
      <c r="K2" s="86"/>
    </row>
    <row r="3" spans="1:11" ht="33.75" customHeight="1">
      <c r="A3" s="541" t="s">
        <v>215</v>
      </c>
      <c r="B3" s="542"/>
      <c r="C3" s="542"/>
      <c r="D3" s="542"/>
      <c r="E3" s="542"/>
      <c r="F3" s="542"/>
      <c r="G3" s="542"/>
      <c r="H3" s="542"/>
      <c r="I3" s="542"/>
      <c r="J3" s="542"/>
      <c r="K3" s="543"/>
    </row>
    <row r="4" spans="1:11" ht="30" customHeight="1">
      <c r="A4" s="340" t="s">
        <v>216</v>
      </c>
      <c r="B4" s="339" t="s">
        <v>217</v>
      </c>
      <c r="C4" s="339" t="s">
        <v>218</v>
      </c>
      <c r="D4" s="336" t="s">
        <v>219</v>
      </c>
      <c r="E4" s="336" t="s">
        <v>220</v>
      </c>
      <c r="F4" s="336" t="s">
        <v>221</v>
      </c>
      <c r="G4" s="336" t="s">
        <v>222</v>
      </c>
      <c r="H4" s="361" t="s">
        <v>1055</v>
      </c>
    </row>
    <row r="5" spans="1:11" ht="16.5" customHeight="1">
      <c r="A5" s="463" t="s">
        <v>223</v>
      </c>
      <c r="B5" s="87"/>
      <c r="C5" s="88"/>
      <c r="D5" s="88"/>
      <c r="E5" s="289" t="s">
        <v>224</v>
      </c>
      <c r="F5" s="300"/>
      <c r="G5" s="300"/>
      <c r="H5" s="300" t="s">
        <v>225</v>
      </c>
      <c r="I5" s="269"/>
      <c r="J5" s="173"/>
      <c r="K5" s="40"/>
    </row>
    <row r="6" spans="1:11" ht="16.5" customHeight="1">
      <c r="A6" s="367"/>
      <c r="B6" s="87"/>
      <c r="C6" s="88"/>
      <c r="D6" s="88"/>
      <c r="E6" s="89" t="s">
        <v>226</v>
      </c>
      <c r="F6" s="300"/>
      <c r="G6" s="300"/>
      <c r="H6" s="90" t="s">
        <v>227</v>
      </c>
      <c r="I6" s="91"/>
      <c r="J6" s="92"/>
      <c r="K6" s="93"/>
    </row>
    <row r="7" spans="1:11" ht="16.5" customHeight="1">
      <c r="A7" s="367"/>
      <c r="B7" s="87"/>
      <c r="C7" s="88"/>
      <c r="D7" s="88"/>
      <c r="E7" s="89" t="s">
        <v>228</v>
      </c>
      <c r="F7" s="300"/>
      <c r="G7" s="300"/>
      <c r="H7" s="90" t="s">
        <v>229</v>
      </c>
      <c r="I7" s="91"/>
      <c r="J7" s="92"/>
      <c r="K7" s="93"/>
    </row>
    <row r="8" spans="1:11" ht="16.5" customHeight="1">
      <c r="A8" s="367"/>
      <c r="B8" s="87"/>
      <c r="C8" s="88"/>
      <c r="D8" s="88"/>
      <c r="E8" s="553" t="s">
        <v>230</v>
      </c>
      <c r="F8" s="554"/>
      <c r="G8" s="554"/>
      <c r="H8" s="90" t="s">
        <v>231</v>
      </c>
      <c r="I8" s="91"/>
      <c r="J8" s="92"/>
      <c r="K8" s="93"/>
    </row>
    <row r="9" spans="1:11" ht="16.5" customHeight="1">
      <c r="A9" s="367"/>
      <c r="B9" s="87"/>
      <c r="C9" s="88"/>
      <c r="D9" s="88"/>
      <c r="E9" s="553"/>
      <c r="F9" s="554"/>
      <c r="G9" s="554"/>
      <c r="H9" s="554" t="s">
        <v>232</v>
      </c>
      <c r="I9" s="554"/>
      <c r="J9" s="554"/>
      <c r="K9" s="555"/>
    </row>
    <row r="10" spans="1:11" ht="16.5" customHeight="1">
      <c r="A10" s="367"/>
      <c r="B10" s="87"/>
      <c r="C10" s="88"/>
      <c r="D10" s="88"/>
      <c r="E10" s="89" t="s">
        <v>233</v>
      </c>
      <c r="F10" s="300"/>
      <c r="G10" s="300"/>
      <c r="H10" s="554"/>
      <c r="I10" s="554"/>
      <c r="J10" s="554"/>
      <c r="K10" s="555"/>
    </row>
    <row r="11" spans="1:11" ht="16.5" customHeight="1">
      <c r="A11" s="367"/>
      <c r="B11" s="87"/>
      <c r="C11" s="88"/>
      <c r="D11" s="88"/>
      <c r="E11" s="89" t="s">
        <v>234</v>
      </c>
      <c r="F11" s="300"/>
      <c r="G11" s="300"/>
      <c r="H11" s="90" t="s">
        <v>235</v>
      </c>
      <c r="I11" s="91"/>
      <c r="J11" s="92"/>
      <c r="K11" s="93"/>
    </row>
    <row r="12" spans="1:11" ht="16.5" customHeight="1">
      <c r="A12" s="367"/>
      <c r="B12" s="87"/>
      <c r="C12" s="88"/>
      <c r="D12" s="88"/>
      <c r="E12" s="299"/>
      <c r="F12" s="300"/>
      <c r="G12" s="300"/>
      <c r="H12" s="269"/>
      <c r="I12" s="269"/>
      <c r="J12" s="173"/>
      <c r="K12" s="40"/>
    </row>
    <row r="13" spans="1:11" ht="16.5" customHeight="1">
      <c r="A13" s="367"/>
      <c r="B13" s="87"/>
      <c r="C13" s="88"/>
      <c r="D13" s="88"/>
      <c r="E13" s="299" t="s">
        <v>236</v>
      </c>
      <c r="F13" s="300"/>
      <c r="G13" s="300"/>
      <c r="H13" s="269"/>
      <c r="I13" s="269"/>
      <c r="J13" s="173"/>
      <c r="K13" s="40"/>
    </row>
    <row r="14" spans="1:11" ht="16.5" customHeight="1">
      <c r="A14" s="367"/>
      <c r="B14" s="87"/>
      <c r="C14" s="88"/>
      <c r="D14" s="88"/>
      <c r="E14" s="299" t="s">
        <v>237</v>
      </c>
      <c r="F14" s="300"/>
      <c r="G14" s="300"/>
      <c r="H14" s="269"/>
      <c r="I14" s="269"/>
      <c r="J14" s="173"/>
      <c r="K14" s="40"/>
    </row>
    <row r="15" spans="1:11" ht="16.5" customHeight="1">
      <c r="A15" s="367"/>
      <c r="B15" s="87"/>
      <c r="C15" s="88"/>
      <c r="D15" s="88"/>
      <c r="E15" s="299" t="s">
        <v>238</v>
      </c>
      <c r="F15" s="269"/>
      <c r="G15" s="300"/>
      <c r="H15" s="269" t="s">
        <v>239</v>
      </c>
      <c r="I15" s="269"/>
      <c r="J15" s="173"/>
      <c r="K15" s="40"/>
    </row>
    <row r="16" spans="1:11" ht="16.5" customHeight="1">
      <c r="A16" s="367"/>
      <c r="B16" s="87"/>
      <c r="C16" s="88"/>
      <c r="D16" s="88"/>
      <c r="E16" s="299" t="s">
        <v>240</v>
      </c>
      <c r="F16" s="269"/>
      <c r="G16" s="300"/>
      <c r="H16" s="269" t="s">
        <v>241</v>
      </c>
      <c r="I16" s="269"/>
      <c r="J16" s="173"/>
      <c r="K16" s="40"/>
    </row>
    <row r="17" spans="1:16" ht="16.5" customHeight="1">
      <c r="A17" s="436"/>
      <c r="B17" s="87"/>
      <c r="C17" s="88"/>
      <c r="D17" s="88"/>
      <c r="E17" s="299" t="s">
        <v>242</v>
      </c>
      <c r="F17" s="300"/>
      <c r="G17" s="300"/>
      <c r="H17" s="269" t="s">
        <v>243</v>
      </c>
      <c r="I17" s="173"/>
      <c r="J17" s="173"/>
      <c r="K17" s="40"/>
    </row>
    <row r="18" spans="1:16" ht="30" customHeight="1">
      <c r="A18" s="32" t="s">
        <v>244</v>
      </c>
      <c r="B18" s="341" t="s">
        <v>245</v>
      </c>
      <c r="C18" s="341" t="s">
        <v>246</v>
      </c>
      <c r="D18" s="51">
        <v>23.5</v>
      </c>
      <c r="E18" s="343" t="s">
        <v>247</v>
      </c>
      <c r="F18" s="50" t="s">
        <v>248</v>
      </c>
      <c r="G18" s="69">
        <v>6.5</v>
      </c>
      <c r="H18" s="556">
        <v>29990</v>
      </c>
    </row>
    <row r="19" spans="1:16" ht="30" customHeight="1">
      <c r="A19" s="32" t="s">
        <v>249</v>
      </c>
      <c r="B19" s="558" t="s">
        <v>250</v>
      </c>
      <c r="C19" s="559"/>
      <c r="D19" s="94">
        <v>1000</v>
      </c>
      <c r="E19" s="343" t="s">
        <v>251</v>
      </c>
      <c r="F19" s="50" t="s">
        <v>252</v>
      </c>
      <c r="G19" s="69">
        <v>0.41</v>
      </c>
      <c r="H19" s="557"/>
    </row>
    <row r="20" spans="1:16" ht="23.25" customHeight="1">
      <c r="A20" s="525" t="s">
        <v>253</v>
      </c>
      <c r="B20" s="526"/>
      <c r="C20" s="526"/>
      <c r="D20" s="526"/>
      <c r="E20" s="526"/>
      <c r="F20" s="526"/>
      <c r="G20" s="526"/>
      <c r="H20" s="526"/>
      <c r="I20" s="526"/>
      <c r="J20" s="526"/>
      <c r="K20" s="527"/>
    </row>
    <row r="21" spans="1:16" ht="39" customHeight="1">
      <c r="A21" s="548"/>
      <c r="B21" s="549"/>
      <c r="C21" s="549"/>
      <c r="D21" s="549"/>
      <c r="E21" s="549"/>
      <c r="F21" s="549"/>
      <c r="G21" s="549"/>
      <c r="H21" s="549"/>
      <c r="I21" s="549"/>
      <c r="J21" s="549"/>
      <c r="K21" s="550"/>
    </row>
    <row r="22" spans="1:16" ht="30" customHeight="1">
      <c r="A22" s="336" t="s">
        <v>31</v>
      </c>
      <c r="B22" s="523" t="s">
        <v>254</v>
      </c>
      <c r="C22" s="528"/>
      <c r="D22" s="524"/>
      <c r="E22" s="95" t="s">
        <v>255</v>
      </c>
      <c r="F22" s="336" t="s">
        <v>221</v>
      </c>
      <c r="G22" s="336" t="s">
        <v>222</v>
      </c>
      <c r="H22" s="361" t="s">
        <v>1055</v>
      </c>
    </row>
    <row r="23" spans="1:16" ht="21" customHeight="1">
      <c r="A23" s="43" t="s">
        <v>256</v>
      </c>
      <c r="B23" s="412" t="s">
        <v>257</v>
      </c>
      <c r="C23" s="531"/>
      <c r="D23" s="413"/>
      <c r="E23" s="96" t="s">
        <v>258</v>
      </c>
      <c r="F23" s="45" t="s">
        <v>259</v>
      </c>
      <c r="G23" s="46" t="s">
        <v>260</v>
      </c>
      <c r="H23" s="185">
        <v>1128.5714285714287</v>
      </c>
    </row>
    <row r="24" spans="1:16" ht="21" customHeight="1">
      <c r="A24" s="43" t="s">
        <v>261</v>
      </c>
      <c r="B24" s="412" t="s">
        <v>262</v>
      </c>
      <c r="C24" s="531"/>
      <c r="D24" s="413"/>
      <c r="E24" s="96" t="s">
        <v>263</v>
      </c>
      <c r="F24" s="45" t="s">
        <v>264</v>
      </c>
      <c r="G24" s="46" t="s">
        <v>265</v>
      </c>
      <c r="H24" s="185">
        <v>2271.4285714285716</v>
      </c>
    </row>
    <row r="25" spans="1:16" ht="15">
      <c r="A25" s="97"/>
      <c r="B25" s="300"/>
      <c r="C25" s="300"/>
      <c r="D25" s="300"/>
      <c r="E25" s="300"/>
      <c r="F25" s="300"/>
      <c r="G25" s="300"/>
      <c r="H25" s="173"/>
      <c r="I25" s="173"/>
      <c r="J25" s="173"/>
      <c r="K25" s="40"/>
    </row>
    <row r="26" spans="1:16" ht="33.75" customHeight="1">
      <c r="A26" s="541" t="s">
        <v>678</v>
      </c>
      <c r="B26" s="542"/>
      <c r="C26" s="542"/>
      <c r="D26" s="542"/>
      <c r="E26" s="542"/>
      <c r="F26" s="542"/>
      <c r="G26" s="542"/>
      <c r="H26" s="542"/>
      <c r="I26" s="542"/>
      <c r="J26" s="542"/>
      <c r="K26" s="543"/>
    </row>
    <row r="27" spans="1:16" ht="48.75" customHeight="1">
      <c r="A27" s="340" t="s">
        <v>216</v>
      </c>
      <c r="B27" s="339" t="s">
        <v>217</v>
      </c>
      <c r="C27" s="339" t="s">
        <v>218</v>
      </c>
      <c r="D27" s="336" t="s">
        <v>219</v>
      </c>
      <c r="E27" s="336" t="s">
        <v>220</v>
      </c>
      <c r="F27" s="336" t="s">
        <v>221</v>
      </c>
      <c r="G27" s="336" t="s">
        <v>222</v>
      </c>
      <c r="H27" s="361" t="s">
        <v>1055</v>
      </c>
    </row>
    <row r="28" spans="1:16" ht="17.25" customHeight="1">
      <c r="A28" s="463" t="s">
        <v>679</v>
      </c>
      <c r="B28" s="229"/>
      <c r="C28" s="229"/>
      <c r="D28" s="229"/>
      <c r="E28" s="289" t="s">
        <v>680</v>
      </c>
      <c r="F28" s="300"/>
      <c r="G28" s="300"/>
      <c r="H28" s="300" t="s">
        <v>681</v>
      </c>
      <c r="I28" s="269"/>
      <c r="J28" s="173"/>
      <c r="K28" s="40"/>
      <c r="N28" s="213"/>
      <c r="O28" s="213"/>
      <c r="P28" s="213"/>
    </row>
    <row r="29" spans="1:16" ht="17.25" customHeight="1">
      <c r="A29" s="367"/>
      <c r="B29" s="229"/>
      <c r="C29" s="229"/>
      <c r="D29" s="229"/>
      <c r="E29" s="89" t="s">
        <v>226</v>
      </c>
      <c r="F29" s="300"/>
      <c r="G29" s="300"/>
      <c r="H29" s="90" t="s">
        <v>227</v>
      </c>
      <c r="I29" s="91"/>
      <c r="J29" s="92"/>
      <c r="K29" s="93"/>
      <c r="N29" s="213"/>
      <c r="O29" s="213"/>
      <c r="P29" s="213"/>
    </row>
    <row r="30" spans="1:16" ht="17.25" customHeight="1">
      <c r="A30" s="367"/>
      <c r="B30" s="229"/>
      <c r="C30" s="229"/>
      <c r="D30" s="229"/>
      <c r="E30" s="89" t="s">
        <v>228</v>
      </c>
      <c r="F30" s="300"/>
      <c r="G30" s="300"/>
      <c r="H30" s="90" t="s">
        <v>231</v>
      </c>
      <c r="I30" s="91"/>
      <c r="J30" s="92"/>
      <c r="K30" s="93"/>
      <c r="N30" s="213"/>
      <c r="O30" s="213"/>
      <c r="P30" s="213"/>
    </row>
    <row r="31" spans="1:16" ht="17.25" customHeight="1">
      <c r="A31" s="367"/>
      <c r="B31" s="229"/>
      <c r="C31" s="229"/>
      <c r="D31" s="229"/>
      <c r="E31" s="89" t="s">
        <v>233</v>
      </c>
      <c r="F31" s="300"/>
      <c r="G31" s="300"/>
      <c r="H31" s="554" t="s">
        <v>232</v>
      </c>
      <c r="I31" s="554"/>
      <c r="J31" s="554"/>
      <c r="K31" s="555"/>
      <c r="N31" s="213"/>
      <c r="O31" s="213"/>
      <c r="P31" s="213"/>
    </row>
    <row r="32" spans="1:16" ht="17.25" customHeight="1">
      <c r="A32" s="367"/>
      <c r="B32" s="229"/>
      <c r="C32" s="229"/>
      <c r="D32" s="229"/>
      <c r="E32" s="299"/>
      <c r="F32" s="300"/>
      <c r="G32" s="300"/>
      <c r="H32" s="554"/>
      <c r="I32" s="554"/>
      <c r="J32" s="554"/>
      <c r="K32" s="555"/>
      <c r="N32" s="213"/>
      <c r="O32" s="213"/>
      <c r="P32" s="213"/>
    </row>
    <row r="33" spans="1:16" ht="17.25" customHeight="1">
      <c r="A33" s="367"/>
      <c r="B33" s="229"/>
      <c r="C33" s="229"/>
      <c r="D33" s="229"/>
      <c r="E33" s="299"/>
      <c r="F33" s="300"/>
      <c r="G33" s="300"/>
      <c r="H33" s="345"/>
      <c r="I33" s="345"/>
      <c r="J33" s="345"/>
      <c r="K33" s="346"/>
      <c r="N33" s="213"/>
      <c r="O33" s="213"/>
      <c r="P33" s="213"/>
    </row>
    <row r="34" spans="1:16" ht="17.25" customHeight="1">
      <c r="A34" s="367"/>
      <c r="B34" s="229"/>
      <c r="C34" s="229"/>
      <c r="D34" s="229"/>
      <c r="E34" s="299" t="s">
        <v>682</v>
      </c>
      <c r="F34" s="300"/>
      <c r="G34" s="300"/>
      <c r="H34" s="269"/>
      <c r="I34" s="269"/>
      <c r="J34" s="173"/>
      <c r="K34" s="40"/>
      <c r="N34" s="213"/>
      <c r="O34" s="213"/>
      <c r="P34" s="213"/>
    </row>
    <row r="35" spans="1:16" ht="17.25" customHeight="1">
      <c r="A35" s="367"/>
      <c r="B35" s="229"/>
      <c r="C35" s="229"/>
      <c r="D35" s="229"/>
      <c r="E35" s="299" t="s">
        <v>683</v>
      </c>
      <c r="F35" s="300"/>
      <c r="G35" s="300"/>
      <c r="H35" s="269" t="s">
        <v>684</v>
      </c>
      <c r="I35" s="269"/>
      <c r="J35" s="173"/>
      <c r="K35" s="40"/>
      <c r="N35" s="213"/>
      <c r="O35" s="213"/>
      <c r="P35" s="213"/>
    </row>
    <row r="36" spans="1:16" ht="17.25" customHeight="1">
      <c r="A36" s="367"/>
      <c r="B36" s="229"/>
      <c r="C36" s="229"/>
      <c r="D36" s="229"/>
      <c r="E36" s="299" t="s">
        <v>685</v>
      </c>
      <c r="F36" s="269"/>
      <c r="G36" s="300"/>
      <c r="H36" s="269" t="s">
        <v>686</v>
      </c>
      <c r="I36" s="269"/>
      <c r="J36" s="173"/>
      <c r="K36" s="40"/>
      <c r="N36" s="213"/>
      <c r="O36" s="213"/>
      <c r="P36" s="213"/>
    </row>
    <row r="37" spans="1:16" ht="17.25" customHeight="1">
      <c r="A37" s="367"/>
      <c r="B37" s="229"/>
      <c r="C37" s="229"/>
      <c r="D37" s="229"/>
      <c r="E37" s="299" t="s">
        <v>687</v>
      </c>
      <c r="F37" s="269"/>
      <c r="G37" s="300"/>
      <c r="H37" s="269" t="s">
        <v>688</v>
      </c>
      <c r="I37" s="269"/>
      <c r="J37" s="173"/>
      <c r="K37" s="40"/>
      <c r="N37" s="213"/>
      <c r="O37" s="213"/>
      <c r="P37" s="213"/>
    </row>
    <row r="38" spans="1:16" ht="17.25" customHeight="1">
      <c r="A38" s="436"/>
      <c r="B38" s="229"/>
      <c r="C38" s="229"/>
      <c r="D38" s="229"/>
      <c r="E38" s="299" t="s">
        <v>689</v>
      </c>
      <c r="F38" s="300"/>
      <c r="G38" s="300"/>
      <c r="H38" s="269" t="s">
        <v>243</v>
      </c>
      <c r="I38" s="173"/>
      <c r="J38" s="173"/>
      <c r="K38" s="40"/>
      <c r="N38" s="213"/>
      <c r="O38" s="213"/>
      <c r="P38" s="213"/>
    </row>
    <row r="39" spans="1:16" ht="30" customHeight="1">
      <c r="A39" s="32" t="s">
        <v>690</v>
      </c>
      <c r="B39" s="341" t="s">
        <v>691</v>
      </c>
      <c r="C39" s="51" t="s">
        <v>692</v>
      </c>
      <c r="D39" s="51">
        <v>611</v>
      </c>
      <c r="E39" s="343" t="s">
        <v>693</v>
      </c>
      <c r="F39" s="50" t="s">
        <v>694</v>
      </c>
      <c r="G39" s="230">
        <v>2</v>
      </c>
      <c r="H39" s="366">
        <v>17990</v>
      </c>
      <c r="K39" s="213"/>
      <c r="L39" s="213"/>
      <c r="M39" s="213"/>
    </row>
    <row r="40" spans="1:16" ht="23.25" customHeight="1">
      <c r="A40" s="525" t="s">
        <v>253</v>
      </c>
      <c r="B40" s="526"/>
      <c r="C40" s="526"/>
      <c r="D40" s="526"/>
      <c r="E40" s="526"/>
      <c r="F40" s="526"/>
      <c r="G40" s="526"/>
      <c r="H40" s="526"/>
      <c r="I40" s="526"/>
      <c r="J40" s="526"/>
      <c r="K40" s="527"/>
    </row>
    <row r="41" spans="1:16" ht="39" customHeight="1">
      <c r="A41" s="548"/>
      <c r="B41" s="549"/>
      <c r="C41" s="549"/>
      <c r="D41" s="549"/>
      <c r="E41" s="549"/>
      <c r="F41" s="549"/>
      <c r="G41" s="549"/>
      <c r="H41" s="549"/>
      <c r="I41" s="549"/>
      <c r="J41" s="549"/>
      <c r="K41" s="550"/>
    </row>
    <row r="42" spans="1:16" ht="30" customHeight="1">
      <c r="A42" s="336" t="s">
        <v>31</v>
      </c>
      <c r="B42" s="523" t="s">
        <v>254</v>
      </c>
      <c r="C42" s="528"/>
      <c r="D42" s="524"/>
      <c r="E42" s="95" t="s">
        <v>255</v>
      </c>
      <c r="F42" s="336" t="s">
        <v>221</v>
      </c>
      <c r="G42" s="336" t="s">
        <v>222</v>
      </c>
      <c r="H42" s="361" t="s">
        <v>1055</v>
      </c>
    </row>
    <row r="43" spans="1:16" ht="21" customHeight="1">
      <c r="A43" s="43" t="s">
        <v>695</v>
      </c>
      <c r="B43" s="412" t="s">
        <v>696</v>
      </c>
      <c r="C43" s="531"/>
      <c r="D43" s="413"/>
      <c r="E43" s="96" t="s">
        <v>258</v>
      </c>
      <c r="F43" s="45" t="s">
        <v>697</v>
      </c>
      <c r="G43" s="46" t="s">
        <v>698</v>
      </c>
      <c r="H43" s="185">
        <v>1369.2307692307693</v>
      </c>
      <c r="K43" s="213"/>
      <c r="L43" s="213"/>
      <c r="M43" s="213"/>
    </row>
    <row r="44" spans="1:16" ht="15">
      <c r="A44" s="97"/>
      <c r="B44" s="300"/>
      <c r="C44" s="300"/>
      <c r="D44" s="300"/>
      <c r="E44" s="300"/>
      <c r="F44" s="300"/>
      <c r="G44" s="300"/>
      <c r="H44" s="173"/>
      <c r="I44" s="173"/>
      <c r="J44" s="173"/>
      <c r="K44" s="40"/>
    </row>
    <row r="45" spans="1:16" ht="33.75" customHeight="1">
      <c r="A45" s="541" t="s">
        <v>592</v>
      </c>
      <c r="B45" s="542"/>
      <c r="C45" s="542"/>
      <c r="D45" s="542"/>
      <c r="E45" s="542"/>
      <c r="F45" s="542"/>
      <c r="G45" s="542"/>
      <c r="H45" s="542"/>
      <c r="I45" s="542"/>
      <c r="J45" s="542"/>
      <c r="K45" s="543"/>
    </row>
    <row r="46" spans="1:16" ht="45">
      <c r="A46" s="340" t="s">
        <v>216</v>
      </c>
      <c r="B46" s="339" t="s">
        <v>280</v>
      </c>
      <c r="C46" s="339" t="s">
        <v>281</v>
      </c>
      <c r="D46" s="336" t="s">
        <v>219</v>
      </c>
      <c r="E46" s="336" t="s">
        <v>220</v>
      </c>
      <c r="F46" s="336" t="s">
        <v>282</v>
      </c>
      <c r="G46" s="336" t="s">
        <v>222</v>
      </c>
      <c r="H46" s="361" t="s">
        <v>1055</v>
      </c>
    </row>
    <row r="47" spans="1:16" ht="15" customHeight="1">
      <c r="A47" s="463" t="s">
        <v>593</v>
      </c>
      <c r="B47" s="301"/>
      <c r="C47" s="301"/>
      <c r="D47" s="301"/>
      <c r="E47" s="532" t="s">
        <v>594</v>
      </c>
      <c r="F47" s="533"/>
      <c r="G47" s="533"/>
      <c r="H47" s="207" t="s">
        <v>595</v>
      </c>
      <c r="I47" s="208"/>
      <c r="J47" s="208"/>
      <c r="K47" s="209"/>
    </row>
    <row r="48" spans="1:16" ht="15">
      <c r="A48" s="367"/>
      <c r="B48" s="300"/>
      <c r="C48" s="300"/>
      <c r="D48" s="300"/>
      <c r="E48" s="534"/>
      <c r="F48" s="535"/>
      <c r="G48" s="535"/>
      <c r="H48" s="300" t="s">
        <v>596</v>
      </c>
      <c r="I48" s="206"/>
      <c r="J48" s="206"/>
      <c r="K48" s="210"/>
    </row>
    <row r="49" spans="1:13" ht="15">
      <c r="A49" s="367"/>
      <c r="B49" s="300"/>
      <c r="C49" s="300"/>
      <c r="D49" s="300"/>
      <c r="E49" s="211" t="s">
        <v>597</v>
      </c>
      <c r="F49" s="300"/>
      <c r="G49" s="300"/>
      <c r="H49" s="212" t="s">
        <v>598</v>
      </c>
      <c r="I49" s="173"/>
      <c r="J49" s="173"/>
      <c r="K49" s="40"/>
    </row>
    <row r="50" spans="1:13" ht="15">
      <c r="A50" s="367"/>
      <c r="B50" s="300"/>
      <c r="C50" s="300"/>
      <c r="D50" s="300"/>
      <c r="E50" s="211" t="s">
        <v>599</v>
      </c>
      <c r="F50" s="300"/>
      <c r="G50" s="300"/>
      <c r="H50" s="212" t="s">
        <v>600</v>
      </c>
      <c r="I50" s="173"/>
      <c r="J50" s="173"/>
      <c r="K50" s="40"/>
    </row>
    <row r="51" spans="1:13" ht="15" customHeight="1">
      <c r="A51" s="367"/>
      <c r="B51" s="300"/>
      <c r="C51" s="300"/>
      <c r="D51" s="300"/>
      <c r="E51" s="205"/>
      <c r="F51" s="206"/>
      <c r="G51" s="206"/>
      <c r="H51" s="212" t="s">
        <v>601</v>
      </c>
      <c r="I51" s="173"/>
      <c r="J51" s="173"/>
      <c r="K51" s="40"/>
    </row>
    <row r="52" spans="1:13" ht="15">
      <c r="A52" s="367"/>
      <c r="B52" s="300"/>
      <c r="C52" s="300"/>
      <c r="D52" s="300"/>
      <c r="E52" s="534" t="s">
        <v>602</v>
      </c>
      <c r="F52" s="535"/>
      <c r="G52" s="206"/>
      <c r="H52" s="90"/>
      <c r="I52" s="173"/>
      <c r="J52" s="173"/>
      <c r="K52" s="40"/>
    </row>
    <row r="53" spans="1:13" ht="15">
      <c r="A53" s="367"/>
      <c r="B53" s="300"/>
      <c r="C53" s="300"/>
      <c r="D53" s="300"/>
      <c r="E53" s="534"/>
      <c r="F53" s="535"/>
      <c r="G53" s="206"/>
      <c r="H53" s="300"/>
      <c r="I53" s="173"/>
      <c r="J53" s="173"/>
      <c r="K53" s="40"/>
    </row>
    <row r="54" spans="1:13" ht="15">
      <c r="A54" s="367"/>
      <c r="B54" s="300"/>
      <c r="C54" s="300"/>
      <c r="D54" s="300"/>
      <c r="E54" s="211" t="s">
        <v>603</v>
      </c>
      <c r="F54" s="206"/>
      <c r="G54" s="206"/>
      <c r="H54" s="300"/>
      <c r="I54" s="173"/>
      <c r="J54" s="173"/>
      <c r="K54" s="40"/>
    </row>
    <row r="55" spans="1:13" ht="15">
      <c r="A55" s="367"/>
      <c r="B55" s="300"/>
      <c r="C55" s="300"/>
      <c r="D55" s="300"/>
      <c r="E55" s="211" t="s">
        <v>604</v>
      </c>
      <c r="F55" s="300"/>
      <c r="G55" s="300"/>
      <c r="H55" s="300"/>
      <c r="I55" s="173"/>
      <c r="J55" s="173"/>
      <c r="K55" s="40"/>
    </row>
    <row r="56" spans="1:13" ht="21" customHeight="1">
      <c r="A56" s="43" t="s">
        <v>605</v>
      </c>
      <c r="B56" s="119">
        <v>495</v>
      </c>
      <c r="C56" s="46" t="s">
        <v>606</v>
      </c>
      <c r="D56" s="119">
        <v>1798</v>
      </c>
      <c r="E56" s="121">
        <v>8.98</v>
      </c>
      <c r="F56" s="45" t="s">
        <v>607</v>
      </c>
      <c r="G56" s="46" t="s">
        <v>608</v>
      </c>
      <c r="H56" s="185">
        <v>48300</v>
      </c>
    </row>
    <row r="57" spans="1:13" ht="21" customHeight="1">
      <c r="A57" s="43" t="s">
        <v>609</v>
      </c>
      <c r="B57" s="119">
        <v>495</v>
      </c>
      <c r="C57" s="46" t="s">
        <v>606</v>
      </c>
      <c r="D57" s="119">
        <v>3498</v>
      </c>
      <c r="E57" s="121">
        <v>15.88</v>
      </c>
      <c r="F57" s="45" t="s">
        <v>607</v>
      </c>
      <c r="G57" s="46" t="s">
        <v>608</v>
      </c>
      <c r="H57" s="185">
        <v>49900</v>
      </c>
    </row>
    <row r="58" spans="1:13" ht="23.25" customHeight="1">
      <c r="A58" s="525" t="s">
        <v>610</v>
      </c>
      <c r="B58" s="526"/>
      <c r="C58" s="526"/>
      <c r="D58" s="526"/>
      <c r="E58" s="526"/>
      <c r="F58" s="526"/>
      <c r="G58" s="526"/>
      <c r="H58" s="526"/>
      <c r="I58" s="526"/>
      <c r="J58" s="526"/>
      <c r="K58" s="527"/>
    </row>
    <row r="59" spans="1:13" ht="39" customHeight="1">
      <c r="A59" s="548"/>
      <c r="B59" s="549"/>
      <c r="C59" s="549"/>
      <c r="D59" s="549"/>
      <c r="E59" s="549"/>
      <c r="F59" s="549"/>
      <c r="G59" s="549"/>
      <c r="H59" s="549"/>
      <c r="I59" s="549"/>
      <c r="J59" s="549"/>
      <c r="K59" s="550"/>
    </row>
    <row r="60" spans="1:13" ht="30" customHeight="1">
      <c r="A60" s="336" t="s">
        <v>31</v>
      </c>
      <c r="B60" s="523" t="s">
        <v>254</v>
      </c>
      <c r="C60" s="528"/>
      <c r="D60" s="524"/>
      <c r="E60" s="95" t="s">
        <v>255</v>
      </c>
      <c r="F60" s="336" t="s">
        <v>221</v>
      </c>
      <c r="G60" s="336" t="s">
        <v>222</v>
      </c>
      <c r="H60" s="361" t="s">
        <v>1055</v>
      </c>
    </row>
    <row r="61" spans="1:13" ht="21" customHeight="1">
      <c r="A61" s="43" t="s">
        <v>611</v>
      </c>
      <c r="B61" s="412" t="s">
        <v>612</v>
      </c>
      <c r="C61" s="531"/>
      <c r="D61" s="413"/>
      <c r="E61" s="96" t="s">
        <v>258</v>
      </c>
      <c r="F61" s="45" t="s">
        <v>613</v>
      </c>
      <c r="G61" s="46" t="s">
        <v>260</v>
      </c>
      <c r="H61" s="185">
        <v>2754</v>
      </c>
      <c r="K61" s="213"/>
      <c r="L61" s="213"/>
      <c r="M61" s="213"/>
    </row>
    <row r="62" spans="1:13" ht="21" customHeight="1">
      <c r="A62" s="43" t="s">
        <v>614</v>
      </c>
      <c r="B62" s="412" t="s">
        <v>615</v>
      </c>
      <c r="C62" s="531"/>
      <c r="D62" s="413"/>
      <c r="E62" s="96" t="s">
        <v>263</v>
      </c>
      <c r="F62" s="45" t="s">
        <v>616</v>
      </c>
      <c r="G62" s="46" t="s">
        <v>265</v>
      </c>
      <c r="H62" s="185">
        <v>2600</v>
      </c>
      <c r="K62" s="213"/>
      <c r="L62" s="213"/>
      <c r="M62" s="213"/>
    </row>
    <row r="63" spans="1:13" ht="15">
      <c r="A63" s="97"/>
      <c r="B63" s="300"/>
      <c r="C63" s="300"/>
      <c r="D63" s="300"/>
      <c r="E63" s="300"/>
      <c r="F63" s="300"/>
      <c r="G63" s="300"/>
      <c r="H63" s="173"/>
      <c r="I63" s="173"/>
      <c r="J63" s="173"/>
      <c r="K63" s="40"/>
    </row>
    <row r="64" spans="1:13" ht="33.75" customHeight="1">
      <c r="A64" s="541" t="s">
        <v>377</v>
      </c>
      <c r="B64" s="542"/>
      <c r="C64" s="542"/>
      <c r="D64" s="542"/>
      <c r="E64" s="542"/>
      <c r="F64" s="542"/>
      <c r="G64" s="542"/>
      <c r="H64" s="542"/>
      <c r="I64" s="542"/>
      <c r="J64" s="542"/>
      <c r="K64" s="543"/>
    </row>
    <row r="65" spans="1:11" ht="45">
      <c r="A65" s="340" t="s">
        <v>216</v>
      </c>
      <c r="B65" s="339" t="s">
        <v>280</v>
      </c>
      <c r="C65" s="339" t="s">
        <v>281</v>
      </c>
      <c r="D65" s="336" t="s">
        <v>219</v>
      </c>
      <c r="E65" s="336" t="s">
        <v>220</v>
      </c>
      <c r="F65" s="336" t="s">
        <v>282</v>
      </c>
      <c r="G65" s="336" t="s">
        <v>222</v>
      </c>
      <c r="H65" s="361" t="s">
        <v>1055</v>
      </c>
    </row>
    <row r="66" spans="1:11" ht="15" customHeight="1">
      <c r="A66" s="463" t="s">
        <v>381</v>
      </c>
      <c r="B66" s="301"/>
      <c r="C66" s="301"/>
      <c r="D66" s="301"/>
      <c r="E66" s="532" t="s">
        <v>380</v>
      </c>
      <c r="F66" s="533"/>
      <c r="G66" s="533"/>
      <c r="H66" s="533" t="s">
        <v>283</v>
      </c>
      <c r="I66" s="533"/>
      <c r="J66" s="533"/>
      <c r="K66" s="544"/>
    </row>
    <row r="67" spans="1:11" ht="15">
      <c r="A67" s="367"/>
      <c r="B67" s="300"/>
      <c r="C67" s="300"/>
      <c r="D67" s="300"/>
      <c r="E67" s="534"/>
      <c r="F67" s="535"/>
      <c r="G67" s="535"/>
      <c r="H67" s="535"/>
      <c r="I67" s="535"/>
      <c r="J67" s="535"/>
      <c r="K67" s="545"/>
    </row>
    <row r="68" spans="1:11" ht="15">
      <c r="A68" s="367"/>
      <c r="B68" s="300"/>
      <c r="C68" s="300"/>
      <c r="D68" s="300"/>
      <c r="E68" s="299" t="s">
        <v>284</v>
      </c>
      <c r="F68" s="300"/>
      <c r="G68" s="300"/>
      <c r="H68" s="90" t="s">
        <v>285</v>
      </c>
      <c r="I68" s="173"/>
      <c r="J68" s="173"/>
      <c r="K68" s="40"/>
    </row>
    <row r="69" spans="1:11" ht="15">
      <c r="A69" s="367"/>
      <c r="B69" s="300"/>
      <c r="C69" s="300"/>
      <c r="D69" s="300"/>
      <c r="E69" s="299" t="s">
        <v>286</v>
      </c>
      <c r="F69" s="300"/>
      <c r="G69" s="300"/>
      <c r="H69" s="90" t="s">
        <v>287</v>
      </c>
      <c r="I69" s="173"/>
      <c r="J69" s="173"/>
      <c r="K69" s="40"/>
    </row>
    <row r="70" spans="1:11" ht="15">
      <c r="A70" s="367"/>
      <c r="B70" s="300"/>
      <c r="C70" s="300"/>
      <c r="D70" s="300"/>
      <c r="E70" s="534" t="s">
        <v>288</v>
      </c>
      <c r="F70" s="535"/>
      <c r="G70" s="535"/>
      <c r="H70" s="90" t="s">
        <v>378</v>
      </c>
      <c r="I70" s="173"/>
      <c r="J70" s="173"/>
      <c r="K70" s="40"/>
    </row>
    <row r="71" spans="1:11" ht="15">
      <c r="A71" s="367"/>
      <c r="B71" s="300"/>
      <c r="C71" s="300"/>
      <c r="D71" s="300"/>
      <c r="E71" s="534"/>
      <c r="F71" s="535"/>
      <c r="G71" s="535"/>
      <c r="H71" s="90"/>
      <c r="I71" s="173"/>
      <c r="J71" s="173"/>
      <c r="K71" s="40"/>
    </row>
    <row r="72" spans="1:11" ht="15">
      <c r="A72" s="367"/>
      <c r="B72" s="300"/>
      <c r="C72" s="300"/>
      <c r="D72" s="300"/>
      <c r="E72" s="534" t="s">
        <v>379</v>
      </c>
      <c r="F72" s="535"/>
      <c r="G72" s="535"/>
      <c r="H72" s="300"/>
      <c r="I72" s="173"/>
      <c r="J72" s="173"/>
      <c r="K72" s="40"/>
    </row>
    <row r="73" spans="1:11" ht="15">
      <c r="A73" s="367"/>
      <c r="B73" s="300"/>
      <c r="C73" s="300"/>
      <c r="D73" s="300"/>
      <c r="E73" s="534"/>
      <c r="F73" s="535"/>
      <c r="G73" s="535"/>
      <c r="H73" s="300"/>
      <c r="I73" s="173"/>
      <c r="J73" s="173"/>
      <c r="K73" s="40"/>
    </row>
    <row r="74" spans="1:11" ht="15">
      <c r="A74" s="367"/>
      <c r="B74" s="300"/>
      <c r="C74" s="300"/>
      <c r="D74" s="300"/>
      <c r="E74" s="299" t="s">
        <v>291</v>
      </c>
      <c r="F74" s="300"/>
      <c r="G74" s="300"/>
      <c r="H74" s="300"/>
      <c r="I74" s="173"/>
      <c r="J74" s="173"/>
      <c r="K74" s="40"/>
    </row>
    <row r="75" spans="1:11" ht="21">
      <c r="A75" s="337"/>
      <c r="B75" s="301"/>
      <c r="C75" s="301"/>
      <c r="D75" s="301"/>
      <c r="E75" s="301"/>
      <c r="F75" s="301"/>
      <c r="G75" s="301"/>
      <c r="H75" s="301"/>
      <c r="I75" s="34"/>
      <c r="J75" s="34"/>
      <c r="K75" s="39"/>
    </row>
    <row r="76" spans="1:11" ht="21">
      <c r="A76" s="338"/>
      <c r="B76" s="300"/>
      <c r="C76" s="300"/>
      <c r="D76" s="300"/>
      <c r="E76" s="300"/>
      <c r="F76" s="300"/>
      <c r="G76" s="300"/>
      <c r="H76" s="300"/>
      <c r="I76" s="173"/>
      <c r="J76" s="173"/>
      <c r="K76" s="40"/>
    </row>
    <row r="77" spans="1:11" ht="21">
      <c r="A77" s="338"/>
      <c r="B77" s="300"/>
      <c r="C77" s="300"/>
      <c r="D77" s="300"/>
      <c r="E77" s="300"/>
      <c r="F77" s="300"/>
      <c r="G77" s="300"/>
      <c r="H77" s="300"/>
      <c r="I77" s="173"/>
      <c r="J77" s="173"/>
      <c r="K77" s="40"/>
    </row>
    <row r="78" spans="1:11" ht="21">
      <c r="A78" s="338"/>
      <c r="B78" s="300"/>
      <c r="C78" s="300"/>
      <c r="D78" s="300"/>
      <c r="E78" s="300"/>
      <c r="F78" s="300"/>
      <c r="G78" s="300"/>
      <c r="H78" s="300"/>
      <c r="I78" s="173"/>
      <c r="J78" s="173"/>
      <c r="K78" s="40"/>
    </row>
    <row r="79" spans="1:11" ht="21">
      <c r="A79" s="338"/>
      <c r="B79" s="300"/>
      <c r="C79" s="300"/>
      <c r="D79" s="300"/>
      <c r="E79" s="300"/>
      <c r="F79" s="300"/>
      <c r="G79" s="300"/>
      <c r="H79" s="300"/>
      <c r="I79" s="173"/>
      <c r="J79" s="173"/>
      <c r="K79" s="40"/>
    </row>
    <row r="80" spans="1:11" ht="21">
      <c r="A80" s="338"/>
      <c r="B80" s="300"/>
      <c r="C80" s="300"/>
      <c r="D80" s="300"/>
      <c r="E80" s="300"/>
      <c r="F80" s="300"/>
      <c r="G80" s="300"/>
      <c r="H80" s="300"/>
      <c r="I80" s="173"/>
      <c r="J80" s="173"/>
      <c r="K80" s="40"/>
    </row>
    <row r="81" spans="1:11" ht="21">
      <c r="A81" s="338"/>
      <c r="B81" s="300"/>
      <c r="C81" s="300"/>
      <c r="D81" s="300"/>
      <c r="E81" s="300"/>
      <c r="F81" s="300"/>
      <c r="G81" s="300"/>
      <c r="H81" s="300"/>
      <c r="I81" s="173"/>
      <c r="J81" s="173"/>
      <c r="K81" s="40"/>
    </row>
    <row r="82" spans="1:11" ht="21">
      <c r="A82" s="338"/>
      <c r="B82" s="300"/>
      <c r="C82" s="300"/>
      <c r="D82" s="300"/>
      <c r="E82" s="300"/>
      <c r="F82" s="300"/>
      <c r="G82" s="300"/>
      <c r="H82" s="300"/>
      <c r="I82" s="173"/>
      <c r="J82" s="173"/>
      <c r="K82" s="40"/>
    </row>
    <row r="83" spans="1:11" ht="21">
      <c r="A83" s="338"/>
      <c r="B83" s="300"/>
      <c r="C83" s="300"/>
      <c r="D83" s="300"/>
      <c r="E83" s="300"/>
      <c r="F83" s="300"/>
      <c r="G83" s="300"/>
      <c r="H83" s="300"/>
      <c r="I83" s="173"/>
      <c r="J83" s="173"/>
      <c r="K83" s="40"/>
    </row>
    <row r="84" spans="1:11" ht="21">
      <c r="A84" s="338"/>
      <c r="B84" s="300"/>
      <c r="C84" s="300"/>
      <c r="D84" s="300"/>
      <c r="E84" s="300"/>
      <c r="F84" s="300"/>
      <c r="G84" s="300"/>
      <c r="H84" s="300"/>
      <c r="I84" s="173"/>
      <c r="J84" s="173"/>
      <c r="K84" s="40"/>
    </row>
    <row r="85" spans="1:11" ht="21">
      <c r="A85" s="338"/>
      <c r="B85" s="300"/>
      <c r="C85" s="300"/>
      <c r="D85" s="300"/>
      <c r="E85" s="300"/>
      <c r="F85" s="300"/>
      <c r="G85" s="300"/>
      <c r="H85" s="300"/>
      <c r="I85" s="173"/>
      <c r="J85" s="173"/>
      <c r="K85" s="40"/>
    </row>
    <row r="86" spans="1:11" ht="21">
      <c r="A86" s="338"/>
      <c r="B86" s="300"/>
      <c r="C86" s="300"/>
      <c r="D86" s="300"/>
      <c r="E86" s="300"/>
      <c r="F86" s="300"/>
      <c r="G86" s="300"/>
      <c r="H86" s="300"/>
      <c r="I86" s="173"/>
      <c r="J86" s="173"/>
      <c r="K86" s="40"/>
    </row>
    <row r="87" spans="1:11" ht="21">
      <c r="A87" s="338"/>
      <c r="B87" s="300"/>
      <c r="C87" s="300"/>
      <c r="D87" s="300"/>
      <c r="E87" s="300"/>
      <c r="F87" s="300"/>
      <c r="G87" s="300"/>
      <c r="H87" s="300"/>
      <c r="I87" s="173"/>
      <c r="J87" s="173"/>
      <c r="K87" s="40"/>
    </row>
    <row r="88" spans="1:11" ht="21">
      <c r="A88" s="338"/>
      <c r="B88" s="300"/>
      <c r="C88" s="300"/>
      <c r="D88" s="300"/>
      <c r="E88" s="300"/>
      <c r="F88" s="300"/>
      <c r="G88" s="300"/>
      <c r="H88" s="300"/>
      <c r="I88" s="173"/>
      <c r="J88" s="173"/>
      <c r="K88" s="40"/>
    </row>
    <row r="89" spans="1:11" ht="21">
      <c r="A89" s="338"/>
      <c r="B89" s="300"/>
      <c r="C89" s="300"/>
      <c r="D89" s="300"/>
      <c r="E89" s="300"/>
      <c r="F89" s="300"/>
      <c r="G89" s="300"/>
      <c r="H89" s="300"/>
      <c r="I89" s="173"/>
      <c r="J89" s="173"/>
      <c r="K89" s="40"/>
    </row>
    <row r="90" spans="1:11" ht="21">
      <c r="A90" s="338"/>
      <c r="B90" s="300"/>
      <c r="C90" s="300"/>
      <c r="D90" s="300"/>
      <c r="E90" s="300"/>
      <c r="F90" s="300"/>
      <c r="G90" s="300"/>
      <c r="H90" s="300"/>
      <c r="I90" s="173"/>
      <c r="J90" s="173"/>
      <c r="K90" s="40"/>
    </row>
    <row r="91" spans="1:11" ht="21">
      <c r="A91" s="338"/>
      <c r="B91" s="300"/>
      <c r="C91" s="300"/>
      <c r="D91" s="300"/>
      <c r="E91" s="300"/>
      <c r="F91" s="300"/>
      <c r="G91" s="300"/>
      <c r="H91" s="300"/>
      <c r="I91" s="173"/>
      <c r="J91" s="173"/>
      <c r="K91" s="40"/>
    </row>
    <row r="92" spans="1:11" ht="21">
      <c r="A92" s="338"/>
      <c r="B92" s="300"/>
      <c r="C92" s="300"/>
      <c r="D92" s="300"/>
      <c r="E92" s="300"/>
      <c r="F92" s="300"/>
      <c r="G92" s="300"/>
      <c r="H92" s="300"/>
      <c r="I92" s="173"/>
      <c r="J92" s="173"/>
      <c r="K92" s="40"/>
    </row>
    <row r="93" spans="1:11" ht="21">
      <c r="A93" s="338"/>
      <c r="B93" s="300"/>
      <c r="C93" s="300"/>
      <c r="D93" s="300"/>
      <c r="E93" s="300"/>
      <c r="F93" s="300"/>
      <c r="G93" s="300"/>
      <c r="H93" s="300"/>
      <c r="I93" s="173"/>
      <c r="J93" s="173"/>
      <c r="K93" s="40"/>
    </row>
    <row r="94" spans="1:11" ht="21">
      <c r="A94" s="338"/>
      <c r="B94" s="300"/>
      <c r="C94" s="300"/>
      <c r="D94" s="300"/>
      <c r="E94" s="300"/>
      <c r="F94" s="300"/>
      <c r="G94" s="300"/>
      <c r="H94" s="300"/>
      <c r="I94" s="173"/>
      <c r="J94" s="173"/>
      <c r="K94" s="40"/>
    </row>
    <row r="95" spans="1:11" ht="21">
      <c r="A95" s="338"/>
      <c r="B95" s="300"/>
      <c r="C95" s="300"/>
      <c r="D95" s="300"/>
      <c r="E95" s="300"/>
      <c r="F95" s="300"/>
      <c r="G95" s="300"/>
      <c r="H95" s="300"/>
      <c r="I95" s="173"/>
      <c r="J95" s="173"/>
      <c r="K95" s="40"/>
    </row>
    <row r="96" spans="1:11" ht="21">
      <c r="A96" s="338"/>
      <c r="B96" s="300"/>
      <c r="C96" s="300"/>
      <c r="D96" s="300"/>
      <c r="E96" s="300"/>
      <c r="F96" s="300"/>
      <c r="G96" s="300"/>
      <c r="H96" s="300"/>
      <c r="I96" s="173"/>
      <c r="J96" s="173"/>
      <c r="K96" s="40"/>
    </row>
    <row r="97" spans="1:11" ht="21">
      <c r="A97" s="338"/>
      <c r="B97" s="300"/>
      <c r="C97" s="300"/>
      <c r="D97" s="300"/>
      <c r="E97" s="300"/>
      <c r="F97" s="300"/>
      <c r="G97" s="300"/>
      <c r="H97" s="300"/>
      <c r="I97" s="173"/>
      <c r="J97" s="173"/>
      <c r="K97" s="40"/>
    </row>
    <row r="98" spans="1:11" ht="21">
      <c r="A98" s="338"/>
      <c r="B98" s="300"/>
      <c r="C98" s="300"/>
      <c r="D98" s="300"/>
      <c r="E98" s="300"/>
      <c r="F98" s="300"/>
      <c r="G98" s="300"/>
      <c r="H98" s="300"/>
      <c r="I98" s="173"/>
      <c r="J98" s="173"/>
      <c r="K98" s="40"/>
    </row>
    <row r="99" spans="1:11" ht="21">
      <c r="A99" s="338"/>
      <c r="B99" s="300"/>
      <c r="C99" s="300"/>
      <c r="D99" s="300"/>
      <c r="E99" s="300"/>
      <c r="F99" s="300"/>
      <c r="G99" s="300"/>
      <c r="H99" s="300"/>
      <c r="I99" s="173"/>
      <c r="J99" s="173"/>
      <c r="K99" s="40"/>
    </row>
    <row r="100" spans="1:11" ht="21">
      <c r="A100" s="338"/>
      <c r="B100" s="300"/>
      <c r="C100" s="300"/>
      <c r="D100" s="300"/>
      <c r="E100" s="300"/>
      <c r="F100" s="300"/>
      <c r="G100" s="300"/>
      <c r="H100" s="300"/>
      <c r="I100" s="173"/>
      <c r="J100" s="173"/>
      <c r="K100" s="40"/>
    </row>
    <row r="101" spans="1:11" ht="21">
      <c r="A101" s="342"/>
      <c r="B101" s="302"/>
      <c r="C101" s="302"/>
      <c r="D101" s="302"/>
      <c r="E101" s="302"/>
      <c r="F101" s="302"/>
      <c r="G101" s="302"/>
      <c r="H101" s="302"/>
      <c r="I101" s="14"/>
      <c r="J101" s="14"/>
      <c r="K101" s="41"/>
    </row>
    <row r="102" spans="1:11" ht="21" customHeight="1">
      <c r="A102" s="122" t="s">
        <v>382</v>
      </c>
      <c r="B102" s="123">
        <v>319</v>
      </c>
      <c r="C102" s="123" t="s">
        <v>388</v>
      </c>
      <c r="D102" s="123">
        <v>105</v>
      </c>
      <c r="E102" s="124">
        <v>0.5</v>
      </c>
      <c r="F102" s="125" t="s">
        <v>394</v>
      </c>
      <c r="G102" s="126" t="s">
        <v>400</v>
      </c>
      <c r="H102" s="185">
        <v>56353.846153846149</v>
      </c>
    </row>
    <row r="103" spans="1:11" ht="21" customHeight="1">
      <c r="A103" s="43" t="s">
        <v>383</v>
      </c>
      <c r="B103" s="119">
        <v>475</v>
      </c>
      <c r="C103" s="119" t="s">
        <v>389</v>
      </c>
      <c r="D103" s="119">
        <v>117</v>
      </c>
      <c r="E103" s="121">
        <v>0.56000000000000005</v>
      </c>
      <c r="F103" s="45" t="s">
        <v>395</v>
      </c>
      <c r="G103" s="46" t="s">
        <v>401</v>
      </c>
      <c r="H103" s="185">
        <v>77446.153846153844</v>
      </c>
    </row>
    <row r="104" spans="1:11" ht="21" customHeight="1">
      <c r="A104" s="43" t="s">
        <v>384</v>
      </c>
      <c r="B104" s="119">
        <v>604</v>
      </c>
      <c r="C104" s="119" t="s">
        <v>390</v>
      </c>
      <c r="D104" s="119">
        <v>150</v>
      </c>
      <c r="E104" s="121">
        <v>0.72</v>
      </c>
      <c r="F104" s="45" t="s">
        <v>396</v>
      </c>
      <c r="G104" s="46" t="s">
        <v>403</v>
      </c>
      <c r="H104" s="185">
        <v>91461.538461538454</v>
      </c>
    </row>
    <row r="105" spans="1:11" ht="21" customHeight="1">
      <c r="A105" s="43" t="s">
        <v>385</v>
      </c>
      <c r="B105" s="119">
        <v>799</v>
      </c>
      <c r="C105" s="119" t="s">
        <v>391</v>
      </c>
      <c r="D105" s="119">
        <v>200</v>
      </c>
      <c r="E105" s="121">
        <v>0.96</v>
      </c>
      <c r="F105" s="45" t="s">
        <v>397</v>
      </c>
      <c r="G105" s="46" t="s">
        <v>402</v>
      </c>
      <c r="H105" s="185">
        <v>107292.30769230769</v>
      </c>
    </row>
    <row r="106" spans="1:11" ht="21" customHeight="1">
      <c r="A106" s="43" t="s">
        <v>386</v>
      </c>
      <c r="B106" s="119">
        <v>1257</v>
      </c>
      <c r="C106" s="119" t="s">
        <v>392</v>
      </c>
      <c r="D106" s="119">
        <v>440</v>
      </c>
      <c r="E106" s="120">
        <v>2.1</v>
      </c>
      <c r="F106" s="45" t="s">
        <v>398</v>
      </c>
      <c r="G106" s="46" t="s">
        <v>278</v>
      </c>
      <c r="H106" s="185">
        <v>156076.92307692306</v>
      </c>
    </row>
    <row r="107" spans="1:11" ht="21" customHeight="1">
      <c r="A107" s="43" t="s">
        <v>387</v>
      </c>
      <c r="B107" s="119">
        <v>1854</v>
      </c>
      <c r="C107" s="119" t="s">
        <v>393</v>
      </c>
      <c r="D107" s="119">
        <v>710</v>
      </c>
      <c r="E107" s="120">
        <v>3.4</v>
      </c>
      <c r="F107" s="45" t="s">
        <v>399</v>
      </c>
      <c r="G107" s="46" t="s">
        <v>279</v>
      </c>
      <c r="H107" s="185">
        <v>182600</v>
      </c>
    </row>
    <row r="108" spans="1:11" ht="21" customHeight="1">
      <c r="A108" s="546" t="s">
        <v>672</v>
      </c>
      <c r="B108" s="546"/>
      <c r="C108" s="546"/>
      <c r="D108" s="546"/>
      <c r="E108" s="546"/>
      <c r="F108" s="546"/>
      <c r="G108" s="546"/>
      <c r="H108" s="546"/>
      <c r="I108" s="546"/>
      <c r="J108" s="546"/>
      <c r="K108" s="547"/>
    </row>
    <row r="109" spans="1:11" ht="30" customHeight="1">
      <c r="A109" s="336" t="s">
        <v>31</v>
      </c>
      <c r="B109" s="523" t="s">
        <v>254</v>
      </c>
      <c r="C109" s="528"/>
      <c r="D109" s="528"/>
      <c r="E109" s="528"/>
      <c r="F109" s="528"/>
      <c r="G109" s="524"/>
      <c r="H109" s="361" t="s">
        <v>1055</v>
      </c>
    </row>
    <row r="110" spans="1:11" ht="21" customHeight="1">
      <c r="A110" s="43" t="s">
        <v>673</v>
      </c>
      <c r="B110" s="412" t="s">
        <v>674</v>
      </c>
      <c r="C110" s="531"/>
      <c r="D110" s="531"/>
      <c r="E110" s="531"/>
      <c r="F110" s="531"/>
      <c r="G110" s="413"/>
      <c r="H110" s="185">
        <v>8138</v>
      </c>
    </row>
    <row r="111" spans="1:11" ht="15">
      <c r="A111" s="97"/>
      <c r="B111" s="300"/>
      <c r="C111" s="300"/>
      <c r="D111" s="300"/>
      <c r="E111" s="300"/>
      <c r="F111" s="300"/>
      <c r="G111" s="300"/>
      <c r="H111" s="173"/>
      <c r="I111" s="173"/>
      <c r="J111" s="173"/>
      <c r="K111" s="40"/>
    </row>
    <row r="112" spans="1:11" ht="33.75" customHeight="1">
      <c r="A112" s="541" t="s">
        <v>404</v>
      </c>
      <c r="B112" s="542"/>
      <c r="C112" s="542"/>
      <c r="D112" s="542"/>
      <c r="E112" s="542"/>
      <c r="F112" s="542"/>
      <c r="G112" s="542"/>
      <c r="H112" s="542"/>
      <c r="I112" s="542"/>
      <c r="J112" s="542"/>
      <c r="K112" s="543"/>
    </row>
    <row r="113" spans="1:11" ht="45">
      <c r="A113" s="340" t="s">
        <v>216</v>
      </c>
      <c r="B113" s="339" t="s">
        <v>280</v>
      </c>
      <c r="C113" s="339" t="s">
        <v>411</v>
      </c>
      <c r="D113" s="336" t="s">
        <v>219</v>
      </c>
      <c r="E113" s="336" t="s">
        <v>220</v>
      </c>
      <c r="F113" s="336" t="s">
        <v>282</v>
      </c>
      <c r="G113" s="336" t="s">
        <v>222</v>
      </c>
      <c r="H113" s="361" t="s">
        <v>1053</v>
      </c>
    </row>
    <row r="114" spans="1:11" ht="15" customHeight="1">
      <c r="A114" s="463" t="s">
        <v>416</v>
      </c>
      <c r="B114" s="301"/>
      <c r="C114" s="301"/>
      <c r="D114" s="301"/>
      <c r="E114" s="532" t="s">
        <v>409</v>
      </c>
      <c r="F114" s="533"/>
      <c r="G114" s="533"/>
      <c r="H114" s="533" t="s">
        <v>283</v>
      </c>
      <c r="I114" s="533"/>
      <c r="J114" s="533"/>
      <c r="K114" s="544"/>
    </row>
    <row r="115" spans="1:11" ht="15">
      <c r="A115" s="367"/>
      <c r="B115" s="300"/>
      <c r="C115" s="300"/>
      <c r="D115" s="300"/>
      <c r="E115" s="534"/>
      <c r="F115" s="535"/>
      <c r="G115" s="535"/>
      <c r="H115" s="535"/>
      <c r="I115" s="535"/>
      <c r="J115" s="535"/>
      <c r="K115" s="545"/>
    </row>
    <row r="116" spans="1:11" ht="15">
      <c r="A116" s="367"/>
      <c r="B116" s="300"/>
      <c r="C116" s="300"/>
      <c r="D116" s="300"/>
      <c r="E116" s="299" t="s">
        <v>284</v>
      </c>
      <c r="F116" s="300"/>
      <c r="G116" s="300"/>
      <c r="H116" s="90" t="s">
        <v>285</v>
      </c>
      <c r="I116" s="173"/>
      <c r="J116" s="173"/>
      <c r="K116" s="40"/>
    </row>
    <row r="117" spans="1:11" ht="15">
      <c r="A117" s="367"/>
      <c r="B117" s="300"/>
      <c r="C117" s="300"/>
      <c r="D117" s="300"/>
      <c r="E117" s="299" t="s">
        <v>410</v>
      </c>
      <c r="F117" s="300"/>
      <c r="G117" s="300"/>
      <c r="H117" s="90" t="s">
        <v>287</v>
      </c>
      <c r="I117" s="173"/>
      <c r="J117" s="173"/>
      <c r="K117" s="40"/>
    </row>
    <row r="118" spans="1:11" ht="15">
      <c r="A118" s="367"/>
      <c r="B118" s="300"/>
      <c r="C118" s="300"/>
      <c r="D118" s="300"/>
      <c r="E118" s="534" t="s">
        <v>288</v>
      </c>
      <c r="F118" s="535"/>
      <c r="G118" s="535"/>
      <c r="H118" s="90" t="s">
        <v>289</v>
      </c>
      <c r="I118" s="173"/>
      <c r="J118" s="173"/>
      <c r="K118" s="40"/>
    </row>
    <row r="119" spans="1:11" ht="15">
      <c r="A119" s="367"/>
      <c r="B119" s="300"/>
      <c r="C119" s="300"/>
      <c r="D119" s="300"/>
      <c r="E119" s="534"/>
      <c r="F119" s="535"/>
      <c r="G119" s="535"/>
      <c r="H119" s="90"/>
      <c r="I119" s="173"/>
      <c r="J119" s="173"/>
      <c r="K119" s="40"/>
    </row>
    <row r="120" spans="1:11" ht="15">
      <c r="A120" s="367"/>
      <c r="B120" s="300"/>
      <c r="C120" s="300"/>
      <c r="D120" s="300"/>
      <c r="E120" s="534" t="s">
        <v>290</v>
      </c>
      <c r="F120" s="535"/>
      <c r="G120" s="535"/>
      <c r="H120" s="300"/>
      <c r="I120" s="173"/>
      <c r="J120" s="173"/>
      <c r="K120" s="40"/>
    </row>
    <row r="121" spans="1:11" ht="15">
      <c r="A121" s="367"/>
      <c r="B121" s="300"/>
      <c r="C121" s="300"/>
      <c r="D121" s="300"/>
      <c r="E121" s="534"/>
      <c r="F121" s="535"/>
      <c r="G121" s="535"/>
      <c r="H121" s="300"/>
      <c r="I121" s="173"/>
      <c r="J121" s="173"/>
      <c r="K121" s="40"/>
    </row>
    <row r="122" spans="1:11" ht="15">
      <c r="A122" s="367"/>
      <c r="B122" s="300"/>
      <c r="C122" s="300"/>
      <c r="D122" s="300"/>
      <c r="E122" s="299" t="s">
        <v>291</v>
      </c>
      <c r="F122" s="300"/>
      <c r="G122" s="300"/>
      <c r="H122" s="300"/>
      <c r="I122" s="173"/>
      <c r="J122" s="173"/>
      <c r="K122" s="40"/>
    </row>
    <row r="123" spans="1:11" ht="21">
      <c r="A123" s="337"/>
      <c r="B123" s="301"/>
      <c r="C123" s="301"/>
      <c r="D123" s="301"/>
      <c r="E123" s="301"/>
      <c r="F123" s="301"/>
      <c r="G123" s="301"/>
      <c r="H123" s="301"/>
      <c r="I123" s="34"/>
      <c r="J123" s="34"/>
      <c r="K123" s="39"/>
    </row>
    <row r="124" spans="1:11" ht="21">
      <c r="A124" s="338"/>
      <c r="B124" s="300"/>
      <c r="C124" s="300"/>
      <c r="D124" s="300"/>
      <c r="E124" s="300"/>
      <c r="F124" s="300"/>
      <c r="G124" s="300"/>
      <c r="H124" s="300"/>
      <c r="I124" s="173"/>
      <c r="J124" s="173"/>
      <c r="K124" s="40"/>
    </row>
    <row r="125" spans="1:11" ht="21">
      <c r="A125" s="338"/>
      <c r="B125" s="300"/>
      <c r="C125" s="300"/>
      <c r="D125" s="300"/>
      <c r="E125" s="300"/>
      <c r="F125" s="300"/>
      <c r="G125" s="300"/>
      <c r="H125" s="300"/>
      <c r="I125" s="173"/>
      <c r="J125" s="173"/>
      <c r="K125" s="40"/>
    </row>
    <row r="126" spans="1:11" ht="21">
      <c r="A126" s="338"/>
      <c r="B126" s="300"/>
      <c r="C126" s="300"/>
      <c r="D126" s="300"/>
      <c r="E126" s="300"/>
      <c r="F126" s="300"/>
      <c r="G126" s="300"/>
      <c r="H126" s="300"/>
      <c r="I126" s="173"/>
      <c r="J126" s="173"/>
      <c r="K126" s="40"/>
    </row>
    <row r="127" spans="1:11" ht="21">
      <c r="A127" s="338"/>
      <c r="B127" s="300"/>
      <c r="C127" s="300"/>
      <c r="D127" s="300"/>
      <c r="E127" s="300"/>
      <c r="F127" s="300"/>
      <c r="G127" s="300"/>
      <c r="H127" s="300"/>
      <c r="I127" s="173"/>
      <c r="J127" s="173"/>
      <c r="K127" s="40"/>
    </row>
    <row r="128" spans="1:11" ht="21">
      <c r="A128" s="338"/>
      <c r="B128" s="300"/>
      <c r="C128" s="300"/>
      <c r="D128" s="300"/>
      <c r="E128" s="300"/>
      <c r="F128" s="300"/>
      <c r="G128" s="300"/>
      <c r="H128" s="300"/>
      <c r="I128" s="173"/>
      <c r="J128" s="173"/>
      <c r="K128" s="40"/>
    </row>
    <row r="129" spans="1:11" ht="21">
      <c r="A129" s="338"/>
      <c r="B129" s="300"/>
      <c r="C129" s="300"/>
      <c r="D129" s="300"/>
      <c r="E129" s="300"/>
      <c r="F129" s="300"/>
      <c r="G129" s="300"/>
      <c r="H129" s="300"/>
      <c r="I129" s="173"/>
      <c r="J129" s="173"/>
      <c r="K129" s="40"/>
    </row>
    <row r="130" spans="1:11" ht="21">
      <c r="A130" s="338"/>
      <c r="B130" s="300"/>
      <c r="C130" s="300"/>
      <c r="D130" s="300"/>
      <c r="E130" s="300"/>
      <c r="F130" s="300"/>
      <c r="G130" s="300"/>
      <c r="H130" s="300"/>
      <c r="I130" s="173"/>
      <c r="J130" s="173"/>
      <c r="K130" s="40"/>
    </row>
    <row r="131" spans="1:11" ht="21">
      <c r="A131" s="338"/>
      <c r="B131" s="300"/>
      <c r="C131" s="300"/>
      <c r="D131" s="300"/>
      <c r="E131" s="300"/>
      <c r="F131" s="300"/>
      <c r="G131" s="300"/>
      <c r="H131" s="300"/>
      <c r="I131" s="173"/>
      <c r="J131" s="173"/>
      <c r="K131" s="40"/>
    </row>
    <row r="132" spans="1:11" ht="21" customHeight="1">
      <c r="A132" s="43" t="s">
        <v>405</v>
      </c>
      <c r="B132" s="119">
        <v>230</v>
      </c>
      <c r="C132" s="119" t="s">
        <v>412</v>
      </c>
      <c r="D132" s="119">
        <v>38</v>
      </c>
      <c r="E132" s="120">
        <v>0.5</v>
      </c>
      <c r="F132" s="45" t="s">
        <v>417</v>
      </c>
      <c r="G132" s="46" t="s">
        <v>401</v>
      </c>
      <c r="H132" s="185">
        <v>68215.38461538461</v>
      </c>
    </row>
    <row r="133" spans="1:11" ht="21" customHeight="1">
      <c r="A133" s="122" t="s">
        <v>406</v>
      </c>
      <c r="B133" s="119">
        <v>342</v>
      </c>
      <c r="C133" s="119" t="s">
        <v>413</v>
      </c>
      <c r="D133" s="119">
        <v>85</v>
      </c>
      <c r="E133" s="121">
        <v>0.56000000000000005</v>
      </c>
      <c r="F133" s="45" t="s">
        <v>418</v>
      </c>
      <c r="G133" s="46" t="s">
        <v>421</v>
      </c>
      <c r="H133" s="185">
        <v>94338.461538461532</v>
      </c>
    </row>
    <row r="134" spans="1:11" ht="21" customHeight="1">
      <c r="A134" s="122" t="s">
        <v>407</v>
      </c>
      <c r="B134" s="119">
        <v>508</v>
      </c>
      <c r="C134" s="119" t="s">
        <v>414</v>
      </c>
      <c r="D134" s="119">
        <v>107</v>
      </c>
      <c r="E134" s="121">
        <v>0.72</v>
      </c>
      <c r="F134" s="45" t="s">
        <v>419</v>
      </c>
      <c r="G134" s="46" t="s">
        <v>422</v>
      </c>
      <c r="H134" s="185">
        <v>111323.07692307692</v>
      </c>
    </row>
    <row r="135" spans="1:11" ht="21" customHeight="1">
      <c r="A135" s="122" t="s">
        <v>408</v>
      </c>
      <c r="B135" s="119">
        <v>647</v>
      </c>
      <c r="C135" s="119" t="s">
        <v>415</v>
      </c>
      <c r="D135" s="119">
        <v>140</v>
      </c>
      <c r="E135" s="121">
        <v>0.96</v>
      </c>
      <c r="F135" s="45" t="s">
        <v>420</v>
      </c>
      <c r="G135" s="46" t="s">
        <v>423</v>
      </c>
      <c r="H135" s="185">
        <v>130461.53846153845</v>
      </c>
    </row>
    <row r="136" spans="1:11" ht="15">
      <c r="A136" s="97"/>
      <c r="B136" s="300"/>
      <c r="C136" s="300"/>
      <c r="D136" s="300"/>
      <c r="E136" s="300"/>
      <c r="F136" s="300"/>
      <c r="G136" s="300"/>
      <c r="H136" s="173"/>
      <c r="I136" s="173"/>
      <c r="J136" s="173"/>
      <c r="K136" s="40"/>
    </row>
    <row r="137" spans="1:11" ht="38.25" customHeight="1">
      <c r="A137" s="536" t="s">
        <v>292</v>
      </c>
      <c r="B137" s="98"/>
      <c r="C137" s="98"/>
      <c r="D137" s="98"/>
      <c r="E137" s="99" t="s">
        <v>293</v>
      </c>
      <c r="F137" s="98"/>
      <c r="G137" s="98"/>
      <c r="H137" s="98"/>
      <c r="I137" s="98"/>
      <c r="J137" s="98"/>
      <c r="K137" s="100"/>
    </row>
    <row r="138" spans="1:11" ht="38.25" customHeight="1">
      <c r="A138" s="537"/>
      <c r="B138" s="101"/>
      <c r="C138" s="101"/>
      <c r="D138" s="101"/>
      <c r="E138" s="102" t="s">
        <v>294</v>
      </c>
      <c r="F138" s="101"/>
      <c r="G138" s="101"/>
      <c r="H138" s="101"/>
      <c r="I138" s="101"/>
      <c r="J138" s="101"/>
      <c r="K138" s="103"/>
    </row>
    <row r="139" spans="1:11" ht="30" customHeight="1">
      <c r="A139" s="95" t="s">
        <v>31</v>
      </c>
      <c r="B139" s="392" t="s">
        <v>295</v>
      </c>
      <c r="C139" s="392"/>
      <c r="D139" s="392"/>
      <c r="E139" s="336" t="s">
        <v>296</v>
      </c>
      <c r="F139" s="523" t="s">
        <v>297</v>
      </c>
      <c r="G139" s="524"/>
      <c r="H139" s="361" t="s">
        <v>1053</v>
      </c>
    </row>
    <row r="140" spans="1:11" ht="31.5" customHeight="1">
      <c r="A140" s="104" t="s">
        <v>298</v>
      </c>
      <c r="B140" s="538" t="s">
        <v>299</v>
      </c>
      <c r="C140" s="538"/>
      <c r="D140" s="538"/>
      <c r="E140" s="51" t="s">
        <v>300</v>
      </c>
      <c r="F140" s="539" t="s">
        <v>301</v>
      </c>
      <c r="G140" s="540"/>
      <c r="H140" s="185">
        <v>4600</v>
      </c>
    </row>
    <row r="141" spans="1:11" ht="31.5" customHeight="1">
      <c r="A141" s="43" t="s">
        <v>302</v>
      </c>
      <c r="B141" s="538"/>
      <c r="C141" s="538"/>
      <c r="D141" s="538"/>
      <c r="E141" s="51" t="s">
        <v>300</v>
      </c>
      <c r="F141" s="539" t="s">
        <v>303</v>
      </c>
      <c r="G141" s="540"/>
      <c r="H141" s="185">
        <v>17985</v>
      </c>
    </row>
    <row r="142" spans="1:11" ht="30" customHeight="1">
      <c r="A142" s="525" t="s">
        <v>617</v>
      </c>
      <c r="B142" s="526"/>
      <c r="C142" s="526"/>
      <c r="D142" s="526"/>
      <c r="E142" s="526"/>
      <c r="F142" s="526"/>
      <c r="G142" s="526"/>
      <c r="H142" s="526"/>
      <c r="I142" s="526"/>
      <c r="J142" s="526"/>
      <c r="K142" s="527"/>
    </row>
    <row r="143" spans="1:11" ht="30" customHeight="1">
      <c r="A143" s="523" t="s">
        <v>31</v>
      </c>
      <c r="B143" s="524"/>
      <c r="C143" s="523" t="s">
        <v>254</v>
      </c>
      <c r="D143" s="528"/>
      <c r="E143" s="528"/>
      <c r="F143" s="528"/>
      <c r="G143" s="524"/>
      <c r="H143" s="361" t="s">
        <v>1056</v>
      </c>
    </row>
    <row r="144" spans="1:11" ht="15.75" customHeight="1">
      <c r="A144" s="409" t="s">
        <v>618</v>
      </c>
      <c r="B144" s="411"/>
      <c r="C144" s="515" t="s">
        <v>619</v>
      </c>
      <c r="D144" s="516"/>
      <c r="E144" s="516"/>
      <c r="F144" s="516"/>
      <c r="G144" s="517"/>
      <c r="H144" s="214">
        <v>12.46</v>
      </c>
    </row>
    <row r="145" spans="1:11" ht="15.75" customHeight="1">
      <c r="A145" s="409" t="s">
        <v>620</v>
      </c>
      <c r="B145" s="411"/>
      <c r="C145" s="515" t="s">
        <v>621</v>
      </c>
      <c r="D145" s="516"/>
      <c r="E145" s="516"/>
      <c r="F145" s="516"/>
      <c r="G145" s="517"/>
      <c r="H145" s="214">
        <v>20.77</v>
      </c>
    </row>
    <row r="146" spans="1:11" ht="15.75" customHeight="1">
      <c r="A146" s="409" t="s">
        <v>622</v>
      </c>
      <c r="B146" s="411"/>
      <c r="C146" s="515" t="s">
        <v>623</v>
      </c>
      <c r="D146" s="516"/>
      <c r="E146" s="516"/>
      <c r="F146" s="516"/>
      <c r="G146" s="517"/>
      <c r="H146" s="214">
        <v>20.77</v>
      </c>
    </row>
    <row r="147" spans="1:11" ht="15.75" customHeight="1">
      <c r="A147" s="409" t="s">
        <v>624</v>
      </c>
      <c r="B147" s="411"/>
      <c r="C147" s="515" t="s">
        <v>625</v>
      </c>
      <c r="D147" s="516"/>
      <c r="E147" s="516"/>
      <c r="F147" s="516"/>
      <c r="G147" s="517"/>
      <c r="H147" s="214">
        <v>33.229999999999997</v>
      </c>
    </row>
    <row r="148" spans="1:11" ht="15.75" customHeight="1">
      <c r="A148" s="409" t="s">
        <v>626</v>
      </c>
      <c r="B148" s="411"/>
      <c r="C148" s="515" t="s">
        <v>627</v>
      </c>
      <c r="D148" s="516"/>
      <c r="E148" s="516"/>
      <c r="F148" s="516"/>
      <c r="G148" s="517"/>
      <c r="H148" s="214">
        <v>49.85</v>
      </c>
    </row>
    <row r="149" spans="1:11" ht="15.75" customHeight="1">
      <c r="A149" s="409" t="s">
        <v>628</v>
      </c>
      <c r="B149" s="411"/>
      <c r="C149" s="515" t="s">
        <v>629</v>
      </c>
      <c r="D149" s="516"/>
      <c r="E149" s="516"/>
      <c r="F149" s="516"/>
      <c r="G149" s="517"/>
      <c r="H149" s="214">
        <v>49.85</v>
      </c>
    </row>
    <row r="150" spans="1:11" ht="30" customHeight="1">
      <c r="A150" s="525" t="s">
        <v>630</v>
      </c>
      <c r="B150" s="526"/>
      <c r="C150" s="526"/>
      <c r="D150" s="526"/>
      <c r="E150" s="526"/>
      <c r="F150" s="526"/>
      <c r="G150" s="526"/>
      <c r="H150" s="526"/>
      <c r="I150" s="526"/>
      <c r="J150" s="526"/>
      <c r="K150" s="527"/>
    </row>
    <row r="151" spans="1:11" ht="30" customHeight="1">
      <c r="A151" s="523" t="s">
        <v>31</v>
      </c>
      <c r="B151" s="524"/>
      <c r="C151" s="523" t="s">
        <v>254</v>
      </c>
      <c r="D151" s="528"/>
      <c r="E151" s="528"/>
      <c r="F151" s="528"/>
      <c r="G151" s="524"/>
      <c r="H151" s="361" t="s">
        <v>1056</v>
      </c>
    </row>
    <row r="152" spans="1:11" ht="15.75" customHeight="1">
      <c r="A152" s="409" t="s">
        <v>631</v>
      </c>
      <c r="B152" s="411"/>
      <c r="C152" s="515" t="s">
        <v>632</v>
      </c>
      <c r="D152" s="516"/>
      <c r="E152" s="516"/>
      <c r="F152" s="516"/>
      <c r="G152" s="517"/>
      <c r="H152" s="214">
        <v>12.46</v>
      </c>
    </row>
    <row r="153" spans="1:11" ht="15.75" customHeight="1">
      <c r="A153" s="409" t="s">
        <v>633</v>
      </c>
      <c r="B153" s="411"/>
      <c r="C153" s="515" t="s">
        <v>634</v>
      </c>
      <c r="D153" s="516"/>
      <c r="E153" s="516"/>
      <c r="F153" s="516"/>
      <c r="G153" s="517"/>
      <c r="H153" s="214">
        <v>20.77</v>
      </c>
    </row>
    <row r="154" spans="1:11" ht="15.75" customHeight="1">
      <c r="A154" s="409" t="s">
        <v>635</v>
      </c>
      <c r="B154" s="411"/>
      <c r="C154" s="515" t="s">
        <v>636</v>
      </c>
      <c r="D154" s="516"/>
      <c r="E154" s="516"/>
      <c r="F154" s="516"/>
      <c r="G154" s="517"/>
      <c r="H154" s="214">
        <v>20.77</v>
      </c>
    </row>
    <row r="155" spans="1:11" ht="15.75" customHeight="1">
      <c r="A155" s="409" t="s">
        <v>637</v>
      </c>
      <c r="B155" s="411"/>
      <c r="C155" s="515" t="s">
        <v>638</v>
      </c>
      <c r="D155" s="516"/>
      <c r="E155" s="516"/>
      <c r="F155" s="516"/>
      <c r="G155" s="517"/>
      <c r="H155" s="214">
        <v>33.229999999999997</v>
      </c>
    </row>
    <row r="156" spans="1:11" ht="15.75" customHeight="1">
      <c r="A156" s="409" t="s">
        <v>639</v>
      </c>
      <c r="B156" s="411"/>
      <c r="C156" s="515" t="s">
        <v>640</v>
      </c>
      <c r="D156" s="516"/>
      <c r="E156" s="516"/>
      <c r="F156" s="516"/>
      <c r="G156" s="517"/>
      <c r="H156" s="214">
        <v>66.459999999999994</v>
      </c>
    </row>
    <row r="157" spans="1:11" ht="15.75" customHeight="1">
      <c r="A157" s="409" t="s">
        <v>641</v>
      </c>
      <c r="B157" s="411"/>
      <c r="C157" s="515" t="s">
        <v>642</v>
      </c>
      <c r="D157" s="516"/>
      <c r="E157" s="516"/>
      <c r="F157" s="516"/>
      <c r="G157" s="517"/>
      <c r="H157" s="214">
        <v>78.92</v>
      </c>
    </row>
    <row r="158" spans="1:11" ht="15.75" customHeight="1">
      <c r="A158" s="409" t="s">
        <v>643</v>
      </c>
      <c r="B158" s="411"/>
      <c r="C158" s="515" t="s">
        <v>644</v>
      </c>
      <c r="D158" s="516"/>
      <c r="E158" s="516"/>
      <c r="F158" s="516"/>
      <c r="G158" s="517"/>
      <c r="H158" s="214">
        <v>66.459999999999994</v>
      </c>
    </row>
    <row r="159" spans="1:11" ht="15.75" customHeight="1">
      <c r="A159" s="409" t="s">
        <v>645</v>
      </c>
      <c r="B159" s="411"/>
      <c r="C159" s="515" t="s">
        <v>646</v>
      </c>
      <c r="D159" s="516"/>
      <c r="E159" s="516"/>
      <c r="F159" s="516"/>
      <c r="G159" s="517"/>
      <c r="H159" s="214">
        <v>66.459999999999994</v>
      </c>
    </row>
    <row r="160" spans="1:11" ht="30" customHeight="1">
      <c r="A160" s="525" t="s">
        <v>424</v>
      </c>
      <c r="B160" s="526"/>
      <c r="C160" s="526"/>
      <c r="D160" s="526"/>
      <c r="E160" s="526"/>
      <c r="F160" s="526"/>
      <c r="G160" s="526"/>
      <c r="H160" s="526"/>
      <c r="I160" s="526"/>
      <c r="J160" s="526"/>
      <c r="K160" s="527"/>
    </row>
    <row r="161" spans="1:11" ht="30" customHeight="1">
      <c r="A161" s="523" t="s">
        <v>31</v>
      </c>
      <c r="B161" s="524"/>
      <c r="C161" s="523" t="s">
        <v>254</v>
      </c>
      <c r="D161" s="528"/>
      <c r="E161" s="528"/>
      <c r="F161" s="528"/>
      <c r="G161" s="524"/>
      <c r="H161" s="361" t="s">
        <v>1053</v>
      </c>
    </row>
    <row r="162" spans="1:11" ht="15.75" customHeight="1">
      <c r="A162" s="529" t="s">
        <v>1027</v>
      </c>
      <c r="B162" s="530"/>
      <c r="C162" s="515" t="s">
        <v>304</v>
      </c>
      <c r="D162" s="516"/>
      <c r="E162" s="516"/>
      <c r="F162" s="516"/>
      <c r="G162" s="517"/>
      <c r="H162" s="185">
        <v>911.40000000000009</v>
      </c>
    </row>
    <row r="163" spans="1:11" ht="15.75" customHeight="1">
      <c r="A163" s="529" t="s">
        <v>1028</v>
      </c>
      <c r="B163" s="530"/>
      <c r="C163" s="515" t="s">
        <v>305</v>
      </c>
      <c r="D163" s="516"/>
      <c r="E163" s="516"/>
      <c r="F163" s="516"/>
      <c r="G163" s="517"/>
      <c r="H163" s="185">
        <v>1315.65</v>
      </c>
    </row>
    <row r="164" spans="1:11" ht="15.75" customHeight="1">
      <c r="A164" s="529" t="s">
        <v>1029</v>
      </c>
      <c r="B164" s="530"/>
      <c r="C164" s="515" t="s">
        <v>306</v>
      </c>
      <c r="D164" s="516"/>
      <c r="E164" s="516"/>
      <c r="F164" s="516"/>
      <c r="G164" s="517"/>
      <c r="H164" s="185">
        <v>1675.8000000000002</v>
      </c>
    </row>
    <row r="165" spans="1:11" ht="15.75" customHeight="1">
      <c r="A165" s="529" t="s">
        <v>1030</v>
      </c>
      <c r="B165" s="530"/>
      <c r="C165" s="515" t="s">
        <v>307</v>
      </c>
      <c r="D165" s="516"/>
      <c r="E165" s="516"/>
      <c r="F165" s="516"/>
      <c r="G165" s="517"/>
      <c r="H165" s="185">
        <v>2190.3000000000002</v>
      </c>
    </row>
    <row r="166" spans="1:11" ht="15.75" customHeight="1">
      <c r="A166" s="529" t="s">
        <v>1031</v>
      </c>
      <c r="B166" s="530"/>
      <c r="C166" s="515" t="s">
        <v>308</v>
      </c>
      <c r="D166" s="516"/>
      <c r="E166" s="516"/>
      <c r="F166" s="516"/>
      <c r="G166" s="517"/>
      <c r="H166" s="185">
        <v>2550.4500000000003</v>
      </c>
    </row>
    <row r="167" spans="1:11" ht="15.75" customHeight="1">
      <c r="A167" s="529" t="s">
        <v>1032</v>
      </c>
      <c r="B167" s="530"/>
      <c r="C167" s="515" t="s">
        <v>309</v>
      </c>
      <c r="D167" s="516"/>
      <c r="E167" s="516"/>
      <c r="F167" s="516"/>
      <c r="G167" s="517"/>
      <c r="H167" s="185">
        <v>2917.9500000000003</v>
      </c>
    </row>
    <row r="168" spans="1:11" ht="15.75" customHeight="1">
      <c r="A168" s="529" t="s">
        <v>1033</v>
      </c>
      <c r="B168" s="530"/>
      <c r="C168" s="515" t="s">
        <v>304</v>
      </c>
      <c r="D168" s="516"/>
      <c r="E168" s="516"/>
      <c r="F168" s="516"/>
      <c r="G168" s="517"/>
      <c r="H168" s="185">
        <v>911.40000000000009</v>
      </c>
    </row>
    <row r="169" spans="1:11" ht="15.75" customHeight="1">
      <c r="A169" s="529" t="s">
        <v>1034</v>
      </c>
      <c r="B169" s="530"/>
      <c r="C169" s="515" t="s">
        <v>305</v>
      </c>
      <c r="D169" s="516"/>
      <c r="E169" s="516"/>
      <c r="F169" s="516"/>
      <c r="G169" s="517"/>
      <c r="H169" s="185">
        <v>1150.7692307692307</v>
      </c>
    </row>
    <row r="170" spans="1:11" ht="15.75" customHeight="1">
      <c r="A170" s="529" t="s">
        <v>1035</v>
      </c>
      <c r="B170" s="530"/>
      <c r="C170" s="515" t="s">
        <v>306</v>
      </c>
      <c r="D170" s="516"/>
      <c r="E170" s="516"/>
      <c r="F170" s="516"/>
      <c r="G170" s="517"/>
      <c r="H170" s="185">
        <v>1340.64</v>
      </c>
    </row>
    <row r="171" spans="1:11" ht="15.75" customHeight="1">
      <c r="A171" s="529" t="s">
        <v>1036</v>
      </c>
      <c r="B171" s="530"/>
      <c r="C171" s="515" t="s">
        <v>307</v>
      </c>
      <c r="D171" s="516"/>
      <c r="E171" s="516"/>
      <c r="F171" s="516"/>
      <c r="G171" s="517"/>
      <c r="H171" s="185">
        <v>1533.21</v>
      </c>
    </row>
    <row r="172" spans="1:11" ht="15.75" customHeight="1">
      <c r="A172" s="529" t="s">
        <v>1037</v>
      </c>
      <c r="B172" s="530"/>
      <c r="C172" s="515" t="s">
        <v>308</v>
      </c>
      <c r="D172" s="516"/>
      <c r="E172" s="516"/>
      <c r="F172" s="516"/>
      <c r="G172" s="517"/>
      <c r="H172" s="185">
        <v>1657.7925000000005</v>
      </c>
    </row>
    <row r="173" spans="1:11" ht="15.75" customHeight="1">
      <c r="A173" s="529" t="s">
        <v>1038</v>
      </c>
      <c r="B173" s="530"/>
      <c r="C173" s="515" t="s">
        <v>309</v>
      </c>
      <c r="D173" s="516"/>
      <c r="E173" s="516"/>
      <c r="F173" s="516"/>
      <c r="G173" s="517"/>
      <c r="H173" s="185">
        <v>1896.6675000000002</v>
      </c>
    </row>
    <row r="174" spans="1:11" ht="15">
      <c r="A174" s="97" t="s">
        <v>310</v>
      </c>
      <c r="B174" s="300"/>
      <c r="C174" s="300"/>
      <c r="D174" s="300"/>
      <c r="E174" s="300"/>
      <c r="F174" s="300"/>
      <c r="G174" s="300"/>
      <c r="H174" s="173"/>
      <c r="I174" s="173"/>
      <c r="J174" s="173"/>
      <c r="K174" s="40"/>
    </row>
    <row r="175" spans="1:11" ht="15">
      <c r="A175" s="97" t="s">
        <v>311</v>
      </c>
      <c r="B175" s="300"/>
      <c r="C175" s="300"/>
      <c r="D175" s="300"/>
      <c r="E175" s="300"/>
      <c r="F175" s="300"/>
      <c r="G175" s="300"/>
      <c r="H175" s="173"/>
      <c r="I175" s="173"/>
      <c r="J175" s="173"/>
      <c r="K175" s="40"/>
    </row>
    <row r="176" spans="1:11" ht="15.75" thickBot="1">
      <c r="A176" s="97"/>
      <c r="B176" s="300"/>
      <c r="C176" s="300"/>
      <c r="D176" s="300"/>
      <c r="E176" s="300"/>
      <c r="F176" s="300"/>
      <c r="G176" s="300"/>
      <c r="H176" s="173"/>
      <c r="I176" s="173"/>
      <c r="J176" s="173"/>
      <c r="K176" s="40"/>
    </row>
    <row r="177" spans="1:11" ht="69.75" customHeight="1" thickBot="1">
      <c r="A177" s="227"/>
      <c r="B177" s="226"/>
      <c r="C177" s="226"/>
      <c r="E177" s="226"/>
      <c r="F177" s="226"/>
      <c r="G177" s="226"/>
      <c r="H177" s="226"/>
      <c r="I177" s="226"/>
      <c r="J177" s="226"/>
      <c r="K177" s="228"/>
    </row>
  </sheetData>
  <mergeCells count="108">
    <mergeCell ref="A171:B171"/>
    <mergeCell ref="C171:G171"/>
    <mergeCell ref="A172:B172"/>
    <mergeCell ref="C172:G172"/>
    <mergeCell ref="A173:B173"/>
    <mergeCell ref="C173:G173"/>
    <mergeCell ref="A168:B168"/>
    <mergeCell ref="C168:G168"/>
    <mergeCell ref="A169:B169"/>
    <mergeCell ref="C169:G169"/>
    <mergeCell ref="A170:B170"/>
    <mergeCell ref="C170:G170"/>
    <mergeCell ref="B43:D43"/>
    <mergeCell ref="A58:K59"/>
    <mergeCell ref="A20:K21"/>
    <mergeCell ref="A1:K1"/>
    <mergeCell ref="I2:J2"/>
    <mergeCell ref="A3:K3"/>
    <mergeCell ref="A5:A17"/>
    <mergeCell ref="E8:G9"/>
    <mergeCell ref="H9:K10"/>
    <mergeCell ref="H18:H19"/>
    <mergeCell ref="B19:C19"/>
    <mergeCell ref="B22:D22"/>
    <mergeCell ref="A45:K45"/>
    <mergeCell ref="A47:A55"/>
    <mergeCell ref="E47:G48"/>
    <mergeCell ref="E52:F53"/>
    <mergeCell ref="B23:D23"/>
    <mergeCell ref="B24:D24"/>
    <mergeCell ref="A26:K26"/>
    <mergeCell ref="A28:A38"/>
    <mergeCell ref="H31:K32"/>
    <mergeCell ref="A40:K41"/>
    <mergeCell ref="B42:D42"/>
    <mergeCell ref="A112:K112"/>
    <mergeCell ref="A114:A122"/>
    <mergeCell ref="E114:G115"/>
    <mergeCell ref="H114:K115"/>
    <mergeCell ref="A64:K64"/>
    <mergeCell ref="H66:K67"/>
    <mergeCell ref="E118:G119"/>
    <mergeCell ref="B110:G110"/>
    <mergeCell ref="E120:G121"/>
    <mergeCell ref="A108:K108"/>
    <mergeCell ref="B109:G109"/>
    <mergeCell ref="B60:D60"/>
    <mergeCell ref="B61:D61"/>
    <mergeCell ref="B62:D62"/>
    <mergeCell ref="A66:A74"/>
    <mergeCell ref="E66:G67"/>
    <mergeCell ref="E70:G71"/>
    <mergeCell ref="E72:G73"/>
    <mergeCell ref="A167:B167"/>
    <mergeCell ref="C167:G167"/>
    <mergeCell ref="A163:B163"/>
    <mergeCell ref="C163:G163"/>
    <mergeCell ref="C152:G152"/>
    <mergeCell ref="A156:B156"/>
    <mergeCell ref="C156:G156"/>
    <mergeCell ref="A157:B157"/>
    <mergeCell ref="C157:G157"/>
    <mergeCell ref="A155:B155"/>
    <mergeCell ref="C155:G155"/>
    <mergeCell ref="A137:A138"/>
    <mergeCell ref="B139:D139"/>
    <mergeCell ref="F139:G139"/>
    <mergeCell ref="B140:D141"/>
    <mergeCell ref="F140:G140"/>
    <mergeCell ref="F141:G141"/>
    <mergeCell ref="A165:B165"/>
    <mergeCell ref="C165:G165"/>
    <mergeCell ref="A166:B166"/>
    <mergeCell ref="C166:G166"/>
    <mergeCell ref="A162:B162"/>
    <mergeCell ref="C162:G162"/>
    <mergeCell ref="A164:B164"/>
    <mergeCell ref="C164:G164"/>
    <mergeCell ref="A159:B159"/>
    <mergeCell ref="C159:G159"/>
    <mergeCell ref="A158:B158"/>
    <mergeCell ref="A153:B153"/>
    <mergeCell ref="C153:G153"/>
    <mergeCell ref="A160:K160"/>
    <mergeCell ref="A161:B161"/>
    <mergeCell ref="C161:G161"/>
    <mergeCell ref="C158:G158"/>
    <mergeCell ref="C149:G149"/>
    <mergeCell ref="A150:K150"/>
    <mergeCell ref="A151:B151"/>
    <mergeCell ref="C151:G151"/>
    <mergeCell ref="A152:B152"/>
    <mergeCell ref="A143:B143"/>
    <mergeCell ref="A146:B146"/>
    <mergeCell ref="C147:G147"/>
    <mergeCell ref="A154:B154"/>
    <mergeCell ref="A142:K142"/>
    <mergeCell ref="C146:G146"/>
    <mergeCell ref="A147:B147"/>
    <mergeCell ref="A148:B148"/>
    <mergeCell ref="C148:G148"/>
    <mergeCell ref="C143:G143"/>
    <mergeCell ref="A144:B144"/>
    <mergeCell ref="C144:G144"/>
    <mergeCell ref="A145:B145"/>
    <mergeCell ref="C145:G145"/>
    <mergeCell ref="C154:G154"/>
    <mergeCell ref="A149:B149"/>
  </mergeCells>
  <pageMargins left="0.7" right="0.7" top="0.75" bottom="0.75" header="0.3" footer="0.3"/>
  <pageSetup paperSize="9" scale="1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4"/>
  <sheetViews>
    <sheetView view="pageBreakPreview" zoomScale="80" zoomScaleNormal="70" zoomScaleSheetLayoutView="80" workbookViewId="0">
      <pane xSplit="1" ySplit="4" topLeftCell="B11" activePane="bottomRight" state="frozen"/>
      <selection activeCell="T16" sqref="T16"/>
      <selection pane="topRight" activeCell="T16" sqref="T16"/>
      <selection pane="bottomLeft" activeCell="T16" sqref="T16"/>
      <selection pane="bottomRight" activeCell="E37" sqref="E37"/>
    </sheetView>
  </sheetViews>
  <sheetFormatPr defaultColWidth="9.140625" defaultRowHeight="21" outlineLevelCol="1"/>
  <cols>
    <col min="1" max="1" width="29" style="27" customWidth="1"/>
    <col min="2" max="2" width="20.5703125" style="172" customWidth="1" outlineLevel="1"/>
    <col min="3" max="3" width="16.28515625" style="172" customWidth="1" outlineLevel="1"/>
    <col min="4" max="4" width="14.28515625" style="172" customWidth="1" outlineLevel="1"/>
    <col min="5" max="5" width="13.140625" style="172" customWidth="1" outlineLevel="1"/>
    <col min="6" max="6" width="18.85546875" style="172" customWidth="1" outlineLevel="1"/>
    <col min="7" max="7" width="14.42578125" style="172" bestFit="1" customWidth="1" outlineLevel="1"/>
    <col min="8" max="8" width="13.28515625" style="172" customWidth="1" outlineLevel="1"/>
    <col min="9" max="9" width="17.5703125" style="172" customWidth="1" outlineLevel="1"/>
    <col min="10" max="10" width="13" style="172" customWidth="1" outlineLevel="1"/>
    <col min="11" max="11" width="12.5703125" style="29" customWidth="1"/>
    <col min="12" max="12" width="14.140625" style="30" customWidth="1"/>
    <col min="13" max="16384" width="9.140625" style="24"/>
  </cols>
  <sheetData>
    <row r="1" spans="1:14" ht="137.25" customHeight="1">
      <c r="A1" s="478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</row>
    <row r="2" spans="1:14" s="25" customFormat="1" ht="37.5" customHeight="1">
      <c r="A2" s="561" t="s">
        <v>950</v>
      </c>
      <c r="B2" s="561"/>
      <c r="C2" s="479">
        <v>44256</v>
      </c>
      <c r="D2" s="479"/>
      <c r="E2" s="479"/>
      <c r="F2" s="479"/>
      <c r="G2" s="305"/>
      <c r="H2" s="304"/>
      <c r="I2" s="304"/>
      <c r="J2" s="304"/>
      <c r="K2" s="306"/>
      <c r="L2" s="306"/>
    </row>
    <row r="3" spans="1:14" ht="21" customHeight="1">
      <c r="A3" s="480" t="s">
        <v>216</v>
      </c>
      <c r="B3" s="480" t="s">
        <v>951</v>
      </c>
      <c r="C3" s="480" t="s">
        <v>952</v>
      </c>
      <c r="D3" s="480" t="s">
        <v>953</v>
      </c>
      <c r="E3" s="480" t="s">
        <v>4</v>
      </c>
      <c r="F3" s="482" t="s">
        <v>3</v>
      </c>
      <c r="G3" s="482"/>
      <c r="H3" s="483" t="s">
        <v>7</v>
      </c>
      <c r="I3" s="460" t="s">
        <v>1053</v>
      </c>
      <c r="J3" s="24"/>
      <c r="K3" s="24"/>
      <c r="L3" s="24"/>
    </row>
    <row r="4" spans="1:14" s="28" customFormat="1" ht="21" customHeight="1">
      <c r="A4" s="480"/>
      <c r="B4" s="480"/>
      <c r="C4" s="480"/>
      <c r="D4" s="480"/>
      <c r="E4" s="480"/>
      <c r="F4" s="298" t="s">
        <v>1</v>
      </c>
      <c r="G4" s="298" t="s">
        <v>2</v>
      </c>
      <c r="H4" s="484"/>
      <c r="I4" s="460"/>
    </row>
    <row r="5" spans="1:14" s="28" customFormat="1">
      <c r="A5" s="476" t="s">
        <v>267</v>
      </c>
      <c r="B5" s="404"/>
      <c r="C5" s="405"/>
      <c r="D5" s="405"/>
      <c r="E5" s="406"/>
      <c r="F5" s="299" t="s">
        <v>954</v>
      </c>
      <c r="G5" s="301"/>
      <c r="H5" s="301"/>
      <c r="I5" s="301"/>
      <c r="J5" s="301" t="s">
        <v>955</v>
      </c>
      <c r="K5" s="301"/>
      <c r="L5" s="34"/>
    </row>
    <row r="6" spans="1:14" s="28" customFormat="1">
      <c r="A6" s="477"/>
      <c r="B6" s="368"/>
      <c r="C6" s="369"/>
      <c r="D6" s="369"/>
      <c r="E6" s="370"/>
      <c r="F6" s="299" t="s">
        <v>956</v>
      </c>
      <c r="G6" s="300"/>
      <c r="H6" s="300"/>
      <c r="I6" s="300"/>
      <c r="J6" s="300" t="s">
        <v>957</v>
      </c>
      <c r="K6" s="300"/>
      <c r="L6" s="173"/>
    </row>
    <row r="7" spans="1:14" s="28" customFormat="1">
      <c r="A7" s="477"/>
      <c r="B7" s="368"/>
      <c r="C7" s="369"/>
      <c r="D7" s="369"/>
      <c r="E7" s="370"/>
      <c r="F7" s="299" t="s">
        <v>958</v>
      </c>
      <c r="G7" s="300"/>
      <c r="H7" s="300"/>
      <c r="I7" s="300"/>
      <c r="J7" s="300" t="s">
        <v>959</v>
      </c>
      <c r="K7" s="300"/>
      <c r="L7" s="173"/>
      <c r="N7" s="307"/>
    </row>
    <row r="8" spans="1:14" s="28" customFormat="1">
      <c r="A8" s="477"/>
      <c r="B8" s="368"/>
      <c r="C8" s="369"/>
      <c r="D8" s="369"/>
      <c r="E8" s="370"/>
      <c r="F8" s="299" t="s">
        <v>960</v>
      </c>
      <c r="G8" s="300"/>
      <c r="H8" s="300"/>
      <c r="I8" s="300"/>
      <c r="J8" s="300"/>
      <c r="K8" s="300"/>
      <c r="L8" s="173"/>
    </row>
    <row r="9" spans="1:14" s="28" customFormat="1">
      <c r="A9" s="477"/>
      <c r="B9" s="368"/>
      <c r="C9" s="369"/>
      <c r="D9" s="369"/>
      <c r="E9" s="370"/>
      <c r="F9" s="299" t="s">
        <v>961</v>
      </c>
      <c r="G9" s="300"/>
      <c r="H9" s="300"/>
      <c r="I9" s="300"/>
      <c r="J9" s="300"/>
      <c r="K9" s="300"/>
      <c r="L9" s="173"/>
    </row>
    <row r="10" spans="1:14" s="28" customFormat="1">
      <c r="A10" s="477"/>
      <c r="B10" s="368"/>
      <c r="C10" s="369"/>
      <c r="D10" s="369"/>
      <c r="E10" s="370"/>
      <c r="F10" s="299" t="s">
        <v>962</v>
      </c>
      <c r="G10" s="300"/>
      <c r="H10" s="300"/>
      <c r="I10" s="300"/>
      <c r="J10" s="300"/>
      <c r="K10" s="300"/>
      <c r="L10" s="173"/>
    </row>
    <row r="11" spans="1:14" s="28" customFormat="1">
      <c r="A11" s="477"/>
      <c r="B11" s="437"/>
      <c r="C11" s="438"/>
      <c r="D11" s="438"/>
      <c r="E11" s="439"/>
      <c r="F11" s="299" t="s">
        <v>963</v>
      </c>
      <c r="G11" s="302"/>
      <c r="H11" s="302"/>
      <c r="I11" s="302"/>
      <c r="J11" s="302"/>
      <c r="K11" s="302"/>
      <c r="L11" s="14"/>
    </row>
    <row r="12" spans="1:14" s="28" customFormat="1">
      <c r="A12" s="32" t="s">
        <v>268</v>
      </c>
      <c r="B12" s="310">
        <v>16</v>
      </c>
      <c r="C12" s="313">
        <v>300</v>
      </c>
      <c r="D12" s="310">
        <v>5</v>
      </c>
      <c r="E12" s="310" t="s">
        <v>964</v>
      </c>
      <c r="F12" s="67" t="s">
        <v>269</v>
      </c>
      <c r="G12" s="311" t="s">
        <v>965</v>
      </c>
      <c r="H12" s="68" t="s">
        <v>966</v>
      </c>
      <c r="I12" s="185">
        <v>13690</v>
      </c>
    </row>
    <row r="13" spans="1:14" s="28" customFormat="1">
      <c r="A13" s="32" t="s">
        <v>270</v>
      </c>
      <c r="B13" s="310">
        <v>20</v>
      </c>
      <c r="C13" s="313">
        <v>380</v>
      </c>
      <c r="D13" s="310">
        <v>5</v>
      </c>
      <c r="E13" s="310" t="s">
        <v>967</v>
      </c>
      <c r="F13" s="67" t="s">
        <v>269</v>
      </c>
      <c r="G13" s="311" t="s">
        <v>965</v>
      </c>
      <c r="H13" s="68" t="s">
        <v>966</v>
      </c>
      <c r="I13" s="185">
        <v>16190</v>
      </c>
    </row>
    <row r="14" spans="1:14" s="28" customFormat="1">
      <c r="A14" s="32" t="s">
        <v>271</v>
      </c>
      <c r="B14" s="310">
        <v>30</v>
      </c>
      <c r="C14" s="313">
        <v>540</v>
      </c>
      <c r="D14" s="310">
        <v>6</v>
      </c>
      <c r="E14" s="310" t="s">
        <v>968</v>
      </c>
      <c r="F14" s="67" t="s">
        <v>675</v>
      </c>
      <c r="G14" s="311" t="s">
        <v>969</v>
      </c>
      <c r="H14" s="68" t="s">
        <v>970</v>
      </c>
      <c r="I14" s="185">
        <v>19890</v>
      </c>
    </row>
    <row r="15" spans="1:14" s="28" customFormat="1">
      <c r="A15" s="32" t="s">
        <v>272</v>
      </c>
      <c r="B15" s="310">
        <v>40</v>
      </c>
      <c r="C15" s="313">
        <v>700</v>
      </c>
      <c r="D15" s="310">
        <v>6</v>
      </c>
      <c r="E15" s="310" t="s">
        <v>971</v>
      </c>
      <c r="F15" s="67" t="s">
        <v>675</v>
      </c>
      <c r="G15" s="311" t="s">
        <v>969</v>
      </c>
      <c r="H15" s="68" t="s">
        <v>972</v>
      </c>
      <c r="I15" s="185">
        <v>23390</v>
      </c>
    </row>
    <row r="16" spans="1:14" s="28" customFormat="1" ht="30" customHeight="1">
      <c r="A16" s="477" t="s">
        <v>273</v>
      </c>
      <c r="B16" s="404"/>
      <c r="C16" s="405"/>
      <c r="D16" s="405"/>
      <c r="E16" s="405"/>
      <c r="F16" s="535" t="s">
        <v>973</v>
      </c>
      <c r="G16" s="535"/>
      <c r="H16" s="535"/>
      <c r="I16" s="535"/>
      <c r="J16" s="535"/>
      <c r="K16" s="535"/>
      <c r="L16" s="535"/>
    </row>
    <row r="17" spans="1:14" s="28" customFormat="1">
      <c r="A17" s="477"/>
      <c r="B17" s="368"/>
      <c r="C17" s="369"/>
      <c r="D17" s="369"/>
      <c r="E17" s="369"/>
      <c r="F17" s="535" t="s">
        <v>974</v>
      </c>
      <c r="G17" s="535"/>
      <c r="H17" s="535"/>
      <c r="I17" s="535"/>
      <c r="J17" s="535"/>
      <c r="K17" s="535"/>
      <c r="L17" s="535"/>
    </row>
    <row r="18" spans="1:14" s="28" customFormat="1">
      <c r="A18" s="477"/>
      <c r="B18" s="368"/>
      <c r="C18" s="369"/>
      <c r="D18" s="369"/>
      <c r="E18" s="369"/>
      <c r="F18" s="535" t="s">
        <v>975</v>
      </c>
      <c r="G18" s="535"/>
      <c r="H18" s="535"/>
      <c r="I18" s="535"/>
      <c r="J18" s="535"/>
      <c r="K18" s="535"/>
      <c r="L18" s="535"/>
      <c r="N18" s="307"/>
    </row>
    <row r="19" spans="1:14" s="28" customFormat="1">
      <c r="A19" s="477"/>
      <c r="B19" s="368"/>
      <c r="C19" s="369"/>
      <c r="D19" s="369"/>
      <c r="E19" s="369"/>
      <c r="F19" s="535" t="s">
        <v>976</v>
      </c>
      <c r="G19" s="535"/>
      <c r="H19" s="535"/>
      <c r="I19" s="535"/>
      <c r="J19" s="535"/>
      <c r="K19" s="535"/>
      <c r="L19" s="535"/>
    </row>
    <row r="20" spans="1:14" s="28" customFormat="1">
      <c r="A20" s="477"/>
      <c r="B20" s="368"/>
      <c r="C20" s="369"/>
      <c r="D20" s="369"/>
      <c r="E20" s="369"/>
      <c r="F20" s="535" t="s">
        <v>977</v>
      </c>
      <c r="G20" s="535"/>
      <c r="H20" s="535"/>
      <c r="I20" s="535"/>
      <c r="J20" s="535"/>
      <c r="K20" s="535"/>
      <c r="L20" s="535"/>
    </row>
    <row r="21" spans="1:14" s="28" customFormat="1">
      <c r="A21" s="477"/>
      <c r="B21" s="368"/>
      <c r="C21" s="369"/>
      <c r="D21" s="369"/>
      <c r="E21" s="369"/>
      <c r="F21" s="535" t="s">
        <v>978</v>
      </c>
      <c r="G21" s="535"/>
      <c r="H21" s="535"/>
      <c r="I21" s="535"/>
      <c r="J21" s="535"/>
      <c r="K21" s="535"/>
      <c r="L21" s="535"/>
    </row>
    <row r="22" spans="1:14" s="28" customFormat="1" ht="31.5" customHeight="1">
      <c r="A22" s="477"/>
      <c r="B22" s="368"/>
      <c r="C22" s="369"/>
      <c r="D22" s="369"/>
      <c r="E22" s="369"/>
      <c r="F22" s="535" t="s">
        <v>979</v>
      </c>
      <c r="G22" s="535"/>
      <c r="H22" s="535"/>
      <c r="I22" s="535"/>
      <c r="J22" s="535"/>
      <c r="K22" s="535"/>
      <c r="L22" s="535"/>
    </row>
    <row r="23" spans="1:14" s="28" customFormat="1">
      <c r="A23" s="477"/>
      <c r="B23" s="437"/>
      <c r="C23" s="438"/>
      <c r="D23" s="438"/>
      <c r="E23" s="438"/>
      <c r="F23" s="560" t="s">
        <v>980</v>
      </c>
      <c r="G23" s="560"/>
      <c r="H23" s="560"/>
      <c r="I23" s="560"/>
      <c r="J23" s="560"/>
      <c r="K23" s="560"/>
      <c r="L23" s="560"/>
    </row>
    <row r="24" spans="1:14" s="28" customFormat="1">
      <c r="A24" s="32" t="s">
        <v>312</v>
      </c>
      <c r="B24" s="310">
        <v>60</v>
      </c>
      <c r="C24" s="313">
        <v>915</v>
      </c>
      <c r="D24" s="310">
        <v>5</v>
      </c>
      <c r="E24" s="310">
        <v>46</v>
      </c>
      <c r="F24" s="314" t="s">
        <v>274</v>
      </c>
      <c r="G24" s="315"/>
      <c r="H24" s="316" t="s">
        <v>275</v>
      </c>
      <c r="I24" s="317">
        <v>2454</v>
      </c>
    </row>
    <row r="25" spans="1:14" s="28" customFormat="1">
      <c r="A25" s="32" t="s">
        <v>313</v>
      </c>
      <c r="B25" s="310">
        <v>100</v>
      </c>
      <c r="C25" s="313">
        <v>1250</v>
      </c>
      <c r="D25" s="310">
        <v>5</v>
      </c>
      <c r="E25" s="310">
        <v>48</v>
      </c>
      <c r="F25" s="67" t="s">
        <v>274</v>
      </c>
      <c r="G25" s="311"/>
      <c r="H25" s="68" t="s">
        <v>276</v>
      </c>
      <c r="I25" s="318">
        <v>2943</v>
      </c>
    </row>
    <row r="26" spans="1:14" s="28" customFormat="1">
      <c r="A26" s="32" t="s">
        <v>314</v>
      </c>
      <c r="B26" s="310">
        <v>144</v>
      </c>
      <c r="C26" s="313">
        <v>1670</v>
      </c>
      <c r="D26" s="310">
        <v>6</v>
      </c>
      <c r="E26" s="310">
        <v>52</v>
      </c>
      <c r="F26" s="67" t="s">
        <v>277</v>
      </c>
      <c r="G26" s="311"/>
      <c r="H26" s="68" t="s">
        <v>278</v>
      </c>
      <c r="I26" s="318">
        <v>3692</v>
      </c>
    </row>
    <row r="27" spans="1:14" s="28" customFormat="1" ht="21.75" thickBot="1">
      <c r="A27" s="312" t="s">
        <v>315</v>
      </c>
      <c r="B27" s="310">
        <v>204</v>
      </c>
      <c r="C27" s="313">
        <v>2185</v>
      </c>
      <c r="D27" s="310">
        <v>6</v>
      </c>
      <c r="E27" s="310">
        <v>56</v>
      </c>
      <c r="F27" s="67" t="s">
        <v>277</v>
      </c>
      <c r="G27" s="311"/>
      <c r="H27" s="68" t="s">
        <v>279</v>
      </c>
      <c r="I27" s="318">
        <v>4869</v>
      </c>
    </row>
    <row r="28" spans="1:14" ht="79.5" customHeight="1" thickBot="1">
      <c r="A28" s="61"/>
      <c r="B28" s="227"/>
      <c r="C28"/>
      <c r="D28" s="226"/>
      <c r="E28" s="226"/>
      <c r="F28" s="226"/>
      <c r="G28" s="226"/>
      <c r="H28" s="226"/>
      <c r="I28" s="226"/>
      <c r="J28" s="226"/>
      <c r="K28" s="226"/>
      <c r="L28" s="228"/>
    </row>
    <row r="29" spans="1:14" s="31" customFormat="1" ht="18" customHeight="1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</row>
    <row r="30" spans="1:14" s="31" customFormat="1">
      <c r="A30" s="300"/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</row>
    <row r="31" spans="1:14" s="31" customFormat="1">
      <c r="A31" s="300"/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</row>
    <row r="32" spans="1:14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</row>
    <row r="33" spans="1:1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</row>
    <row r="34" spans="1:12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</row>
  </sheetData>
  <mergeCells count="24">
    <mergeCell ref="A1:L1"/>
    <mergeCell ref="A2:B2"/>
    <mergeCell ref="C2:D2"/>
    <mergeCell ref="E2:F2"/>
    <mergeCell ref="A3:A4"/>
    <mergeCell ref="B3:B4"/>
    <mergeCell ref="C3:C4"/>
    <mergeCell ref="D3:D4"/>
    <mergeCell ref="E3:E4"/>
    <mergeCell ref="F3:G3"/>
    <mergeCell ref="H3:H4"/>
    <mergeCell ref="I3:I4"/>
    <mergeCell ref="A5:A11"/>
    <mergeCell ref="B5:E11"/>
    <mergeCell ref="A16:A23"/>
    <mergeCell ref="B16:E23"/>
    <mergeCell ref="F16:L16"/>
    <mergeCell ref="F17:L17"/>
    <mergeCell ref="F18:L18"/>
    <mergeCell ref="F19:L19"/>
    <mergeCell ref="F20:L20"/>
    <mergeCell ref="F21:L21"/>
    <mergeCell ref="F22:L22"/>
    <mergeCell ref="F23:L23"/>
  </mergeCells>
  <printOptions horizontalCentered="1"/>
  <pageMargins left="0.11811023622047245" right="0.11811023622047245" top="0.15748031496062992" bottom="0" header="0.31496062992125984" footer="0"/>
  <pageSetup scale="5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КЛАССИЧЕСКИЕ СПЛИТ-СИСТЕМЫ</vt:lpstr>
      <vt:lpstr>ИНВЕРТОРНЫЕ СПЛИТ-СИСТЕМЫ</vt:lpstr>
      <vt:lpstr>МОБИЛЬНЫЕ КОНДИЦИОНЕРЫ</vt:lpstr>
      <vt:lpstr>ПОЛУПРОМ on-off_NEW и Inverter</vt:lpstr>
      <vt:lpstr>ПОЛУПРОМ on-off_OLD</vt:lpstr>
      <vt:lpstr> МУЛЬТИ СПЛИТ</vt:lpstr>
      <vt:lpstr>ВЕНТИЛЯЦИЯ</vt:lpstr>
      <vt:lpstr>ОСУШИТЕЛИ</vt:lpstr>
      <vt:lpstr>'ИНВЕРТОРНЫЕ СПЛИТ-СИСТЕМЫ'!Заголовки_для_печати</vt:lpstr>
      <vt:lpstr>'КЛАССИЧЕСКИЕ СПЛИТ-СИСТЕМЫ'!Заголовки_для_печати</vt:lpstr>
      <vt:lpstr>'МОБИЛЬНЫЕ КОНДИЦИОНЕРЫ'!Заголовки_для_печати</vt:lpstr>
      <vt:lpstr>ОСУШИТЕЛИ!Заголовки_для_печати</vt:lpstr>
      <vt:lpstr>'ПОЛУПРОМ on-off_NEW и Inverter'!Заголовки_для_печати</vt:lpstr>
      <vt:lpstr>'ПОЛУПРОМ on-off_OLD'!Заголовки_для_печати</vt:lpstr>
      <vt:lpstr>' МУЛЬТИ СПЛИТ'!Область_печати</vt:lpstr>
      <vt:lpstr>'ИНВЕРТОРНЫЕ СПЛИТ-СИСТЕМЫ'!Область_печати</vt:lpstr>
      <vt:lpstr>'КЛАССИЧЕСКИЕ СПЛИТ-СИСТЕМЫ'!Область_печати</vt:lpstr>
      <vt:lpstr>'МОБИЛЬНЫЕ КОНДИЦИОНЕРЫ'!Область_печати</vt:lpstr>
      <vt:lpstr>ОСУШИТЕЛИ!Область_печати</vt:lpstr>
      <vt:lpstr>'ПОЛУПРОМ on-off_NEW и Inverter'!Область_печати</vt:lpstr>
      <vt:lpstr>'ПОЛУПРОМ on-off_OLD'!Область_печати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сергей</cp:lastModifiedBy>
  <cp:lastPrinted>2020-12-30T08:51:38Z</cp:lastPrinted>
  <dcterms:created xsi:type="dcterms:W3CDTF">1996-10-08T23:32:33Z</dcterms:created>
  <dcterms:modified xsi:type="dcterms:W3CDTF">2021-04-22T09:33:21Z</dcterms:modified>
</cp:coreProperties>
</file>